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scoputer/Documents/"/>
    </mc:Choice>
  </mc:AlternateContent>
  <xr:revisionPtr revIDLastSave="0" documentId="8_{8101BC34-9194-0E41-A0EA-4A00BEBD1BF2}" xr6:coauthVersionLast="47" xr6:coauthVersionMax="47" xr10:uidLastSave="{00000000-0000-0000-0000-000000000000}"/>
  <bookViews>
    <workbookView xWindow="0" yWindow="0" windowWidth="28800" windowHeight="18000" xr2:uid="{7E93C499-738F-D045-BA34-E0E58E6BBB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2" i="1" l="1"/>
  <c r="F164" i="1" s="1"/>
  <c r="F155" i="1"/>
  <c r="F150" i="1"/>
  <c r="F121" i="1"/>
  <c r="F91" i="1"/>
</calcChain>
</file>

<file path=xl/sharedStrings.xml><?xml version="1.0" encoding="utf-8"?>
<sst xmlns="http://schemas.openxmlformats.org/spreadsheetml/2006/main" count="87" uniqueCount="76">
  <si>
    <t>NAME:  FRIENDS OF JACKSONVILLE BEACH ELEMENTARY PTO</t>
  </si>
  <si>
    <t>SCHOOL NAME &amp; NO: JACKSONVILLE BEACH ELEMENTARY - 144</t>
  </si>
  <si>
    <t>BANK NAME: TRUIST</t>
  </si>
  <si>
    <t>FEDERAL ID: XX-XXXXXX</t>
  </si>
  <si>
    <t>CHECKING ACCT #: 1100020715888</t>
  </si>
  <si>
    <t>BEGINNING CHECKING ACCOUNT BOOK BALANCE:</t>
  </si>
  <si>
    <t>RECEIPTS:</t>
  </si>
  <si>
    <t xml:space="preserve">DATE </t>
  </si>
  <si>
    <t>ACCT DESCRIPTION</t>
  </si>
  <si>
    <t>ACCT NO</t>
  </si>
  <si>
    <t>NOTES</t>
  </si>
  <si>
    <t>AMOUNT</t>
  </si>
  <si>
    <t>Science Night and In-School Assembly</t>
  </si>
  <si>
    <t>Cash  from science night raffle tickets</t>
  </si>
  <si>
    <t>TOTAL RECEIPTS (+)</t>
  </si>
  <si>
    <t>DISBURSEMENTS</t>
  </si>
  <si>
    <t>DATE</t>
  </si>
  <si>
    <t>CHK NO/MEMO</t>
  </si>
  <si>
    <t>PAYABLE TO/PURPOSE</t>
  </si>
  <si>
    <t>#1303</t>
  </si>
  <si>
    <t>Graduation / Awards Ceremonies</t>
  </si>
  <si>
    <t>Amee Bailey/ FSA perfect celebration food and supplies</t>
  </si>
  <si>
    <t>#1304</t>
  </si>
  <si>
    <t>Teacher Grants</t>
  </si>
  <si>
    <t>Jennifer Rodriguez/ classroom supplies/ teachers grant</t>
  </si>
  <si>
    <t>#1305</t>
  </si>
  <si>
    <t>Shannon Manns / supplies for science night/ food coloring, Table cloths, Milk</t>
  </si>
  <si>
    <t>#1306</t>
  </si>
  <si>
    <t>Beautification</t>
  </si>
  <si>
    <t>Coastal Cuts Lawn INC. / replacement for lost c# 1296</t>
  </si>
  <si>
    <t>Replacement for lost check # 1296</t>
  </si>
  <si>
    <t>#1307</t>
  </si>
  <si>
    <t>Donuts With Dudes</t>
  </si>
  <si>
    <t xml:space="preserve">Cinottis Bakery / Donuts for Donuts with Dudes </t>
  </si>
  <si>
    <t>#1308</t>
  </si>
  <si>
    <t>Cheryl Culp/ Dinner for Teachers / Prizes and other supples/ Tip for Staff</t>
  </si>
  <si>
    <t>#1309</t>
  </si>
  <si>
    <t>Monster Mash</t>
  </si>
  <si>
    <t>Theresa Jenkins/ Monster Mash / photo booth &amp; Sponsor banner</t>
  </si>
  <si>
    <t>#1310</t>
  </si>
  <si>
    <t>Shannon Erickson / Science night supplies</t>
  </si>
  <si>
    <t>#1311</t>
  </si>
  <si>
    <t>Teacher Hospitality</t>
  </si>
  <si>
    <t>Katherine Andrews /  Teachers Breakfast 10/13/23</t>
  </si>
  <si>
    <t>#1312</t>
  </si>
  <si>
    <t>Jacquie Aslinger/ Science night supplies/ clear cups</t>
  </si>
  <si>
    <t>#1313</t>
  </si>
  <si>
    <t>TOTAL DISBURSEMENTS (-)</t>
  </si>
  <si>
    <t>DATE: 10/31/23</t>
  </si>
  <si>
    <t>ENDING CHECKING ACCOUNT BOOK BALANCE:</t>
  </si>
  <si>
    <t>RECONCILIATION SECTION</t>
  </si>
  <si>
    <t>OUTSTANDING CHECKS</t>
  </si>
  <si>
    <t>Check Date</t>
  </si>
  <si>
    <t>Check No</t>
  </si>
  <si>
    <t>Amount</t>
  </si>
  <si>
    <t>#1302</t>
  </si>
  <si>
    <t>TOTAL (+)</t>
  </si>
  <si>
    <t>TOTAL OUTSTANDING DEPOSITS (-)</t>
  </si>
  <si>
    <t>RECONCILED CHECKING ACCT TOTAL</t>
  </si>
  <si>
    <t>this must be zero</t>
  </si>
  <si>
    <t>ok</t>
  </si>
  <si>
    <t>ENDING BANK STMT BALANCE</t>
  </si>
  <si>
    <t>SAVINGS ACCT #</t>
  </si>
  <si>
    <t>BEGINNING SAVINGS ACCT TOTAL</t>
  </si>
  <si>
    <t>Add Receipts (+)</t>
  </si>
  <si>
    <t>Subtract Disbursements (-)</t>
  </si>
  <si>
    <t>*interest</t>
  </si>
  <si>
    <t>Total Book &amp; Bank balance- savings</t>
  </si>
  <si>
    <t>TOTAL CHECKING AND SAVINGS BALANCE</t>
  </si>
  <si>
    <t>#1314</t>
  </si>
  <si>
    <t>Insurance</t>
  </si>
  <si>
    <t>AIM / renewal of PTO insurance</t>
  </si>
  <si>
    <t>DATE PREPARED: 11/07/23</t>
  </si>
  <si>
    <t>DATE: 10/01/23</t>
  </si>
  <si>
    <t>Lost check # 1296 = $1,500.00 still outstanding but canceled</t>
  </si>
  <si>
    <t>Shannon Erickson/ Classroom supplies/ teachers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</si>
</sst>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14" fontId="3" fillId="0" borderId="0" xfId="2" applyNumberFormat="1" applyFont="1"/>
    <xf numFmtId="1" fontId="4" fillId="0" borderId="0" xfId="2" applyNumberFormat="1" applyFont="1"/>
    <xf numFmtId="0" fontId="4" fillId="0" borderId="0" xfId="2" applyFont="1"/>
    <xf numFmtId="0" fontId="4" fillId="2" borderId="0" xfId="2" applyFont="1" applyFill="1"/>
    <xf numFmtId="14" fontId="4" fillId="0" borderId="0" xfId="2" applyNumberFormat="1" applyFont="1"/>
    <xf numFmtId="14" fontId="5" fillId="0" borderId="0" xfId="2" applyNumberFormat="1" applyFont="1"/>
    <xf numFmtId="1" fontId="5" fillId="0" borderId="0" xfId="2" applyNumberFormat="1" applyFont="1"/>
    <xf numFmtId="0" fontId="5" fillId="0" borderId="0" xfId="2" applyFont="1"/>
    <xf numFmtId="14" fontId="4" fillId="0" borderId="2" xfId="2" applyNumberFormat="1" applyFont="1" applyBorder="1"/>
    <xf numFmtId="1" fontId="4" fillId="0" borderId="2" xfId="2" applyNumberFormat="1" applyFont="1" applyBorder="1"/>
    <xf numFmtId="0" fontId="4" fillId="0" borderId="2" xfId="2" applyFont="1" applyBorder="1"/>
    <xf numFmtId="14" fontId="6" fillId="0" borderId="2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0" fillId="0" borderId="2" xfId="0" applyNumberFormat="1" applyBorder="1"/>
    <xf numFmtId="6" fontId="0" fillId="0" borderId="2" xfId="0" applyNumberFormat="1" applyBorder="1" applyAlignment="1">
      <alignment horizontal="right"/>
    </xf>
    <xf numFmtId="0" fontId="0" fillId="0" borderId="2" xfId="0" applyBorder="1"/>
    <xf numFmtId="44" fontId="0" fillId="0" borderId="2" xfId="0" applyNumberFormat="1" applyBorder="1"/>
    <xf numFmtId="164" fontId="0" fillId="0" borderId="2" xfId="0" applyNumberFormat="1" applyBorder="1" applyAlignment="1">
      <alignment horizontal="right"/>
    </xf>
    <xf numFmtId="0" fontId="4" fillId="0" borderId="0" xfId="2" applyFont="1" applyAlignment="1">
      <alignment horizontal="right"/>
    </xf>
    <xf numFmtId="44" fontId="3" fillId="0" borderId="1" xfId="2" applyNumberFormat="1" applyFont="1" applyBorder="1"/>
    <xf numFmtId="14" fontId="4" fillId="0" borderId="2" xfId="2" applyNumberFormat="1" applyFont="1" applyBorder="1" applyAlignment="1">
      <alignment horizontal="center"/>
    </xf>
    <xf numFmtId="1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8" fontId="6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8" fillId="0" borderId="2" xfId="0" applyFont="1" applyBorder="1"/>
    <xf numFmtId="44" fontId="4" fillId="0" borderId="0" xfId="2" applyNumberFormat="1" applyFont="1"/>
    <xf numFmtId="0" fontId="0" fillId="0" borderId="2" xfId="0" applyBorder="1" applyAlignment="1">
      <alignment wrapText="1"/>
    </xf>
    <xf numFmtId="0" fontId="6" fillId="0" borderId="2" xfId="0" applyFont="1" applyBorder="1"/>
    <xf numFmtId="44" fontId="3" fillId="0" borderId="5" xfId="2" applyNumberFormat="1" applyFont="1" applyBorder="1"/>
    <xf numFmtId="14" fontId="2" fillId="0" borderId="0" xfId="2" applyNumberFormat="1"/>
    <xf numFmtId="1" fontId="2" fillId="0" borderId="0" xfId="2" applyNumberFormat="1"/>
    <xf numFmtId="0" fontId="2" fillId="0" borderId="0" xfId="2"/>
    <xf numFmtId="1" fontId="2" fillId="0" borderId="2" xfId="2" applyNumberFormat="1" applyBorder="1"/>
    <xf numFmtId="0" fontId="2" fillId="0" borderId="2" xfId="2" applyBorder="1"/>
    <xf numFmtId="2" fontId="4" fillId="0" borderId="0" xfId="2" applyNumberFormat="1" applyFont="1"/>
    <xf numFmtId="14" fontId="9" fillId="0" borderId="2" xfId="0" applyNumberFormat="1" applyFont="1" applyBorder="1" applyAlignment="1">
      <alignment horizontal="center"/>
    </xf>
    <xf numFmtId="6" fontId="9" fillId="0" borderId="2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14" fontId="9" fillId="0" borderId="2" xfId="0" applyNumberFormat="1" applyFont="1" applyBorder="1"/>
    <xf numFmtId="8" fontId="9" fillId="0" borderId="2" xfId="0" applyNumberFormat="1" applyFont="1" applyBorder="1"/>
    <xf numFmtId="6" fontId="9" fillId="0" borderId="2" xfId="0" applyNumberFormat="1" applyFont="1" applyBorder="1" applyAlignment="1">
      <alignment horizontal="right"/>
    </xf>
    <xf numFmtId="44" fontId="9" fillId="0" borderId="2" xfId="0" applyNumberFormat="1" applyFont="1" applyBorder="1"/>
    <xf numFmtId="44" fontId="2" fillId="0" borderId="0" xfId="2" applyNumberFormat="1"/>
    <xf numFmtId="1" fontId="4" fillId="0" borderId="2" xfId="2" applyNumberFormat="1" applyFont="1" applyBorder="1" applyAlignment="1">
      <alignment horizontal="right"/>
    </xf>
    <xf numFmtId="44" fontId="4" fillId="0" borderId="2" xfId="2" applyNumberFormat="1" applyFont="1" applyBorder="1"/>
    <xf numFmtId="2" fontId="4" fillId="0" borderId="2" xfId="2" applyNumberFormat="1" applyFont="1" applyBorder="1"/>
    <xf numFmtId="2" fontId="2" fillId="0" borderId="2" xfId="2" applyNumberFormat="1" applyBorder="1"/>
    <xf numFmtId="14" fontId="2" fillId="0" borderId="2" xfId="2" applyNumberFormat="1" applyBorder="1"/>
    <xf numFmtId="2" fontId="2" fillId="0" borderId="4" xfId="2" applyNumberFormat="1" applyBorder="1"/>
    <xf numFmtId="44" fontId="2" fillId="0" borderId="1" xfId="2" applyNumberFormat="1" applyBorder="1"/>
    <xf numFmtId="0" fontId="2" fillId="0" borderId="1" xfId="2" applyBorder="1"/>
    <xf numFmtId="44" fontId="2" fillId="0" borderId="0" xfId="1" applyFont="1"/>
    <xf numFmtId="2" fontId="2" fillId="0" borderId="0" xfId="2" applyNumberFormat="1"/>
    <xf numFmtId="44" fontId="4" fillId="0" borderId="0" xfId="1" applyFont="1"/>
    <xf numFmtId="0" fontId="2" fillId="2" borderId="1" xfId="2" applyFill="1" applyBorder="1"/>
    <xf numFmtId="44" fontId="10" fillId="2" borderId="1" xfId="3" applyFont="1" applyFill="1" applyBorder="1"/>
    <xf numFmtId="1" fontId="3" fillId="0" borderId="0" xfId="2" applyNumberFormat="1" applyFont="1"/>
    <xf numFmtId="0" fontId="3" fillId="0" borderId="0" xfId="2" applyFont="1"/>
    <xf numFmtId="0" fontId="6" fillId="3" borderId="2" xfId="0" applyFont="1" applyFill="1" applyBorder="1" applyAlignment="1">
      <alignment horizontal="center"/>
    </xf>
    <xf numFmtId="6" fontId="6" fillId="3" borderId="2" xfId="0" applyNumberFormat="1" applyFont="1" applyFill="1" applyBorder="1" applyAlignment="1">
      <alignment horizontal="center"/>
    </xf>
    <xf numFmtId="8" fontId="6" fillId="3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8" fontId="3" fillId="2" borderId="1" xfId="3" applyNumberFormat="1" applyFont="1" applyFill="1" applyBorder="1"/>
    <xf numFmtId="0" fontId="9" fillId="0" borderId="2" xfId="0" applyFont="1" applyBorder="1" applyAlignment="1">
      <alignment horizontal="center"/>
    </xf>
    <xf numFmtId="8" fontId="2" fillId="2" borderId="6" xfId="2" applyNumberFormat="1" applyFill="1" applyBorder="1"/>
    <xf numFmtId="0" fontId="4" fillId="4" borderId="0" xfId="2" applyFont="1" applyFill="1"/>
  </cellXfs>
  <cellStyles count="4">
    <cellStyle name="Currency" xfId="1" builtinId="4"/>
    <cellStyle name="Currency 2" xfId="3" xr:uid="{07E40825-F385-8346-AC6A-663900A351B2}"/>
    <cellStyle name="Normal" xfId="0" builtinId="0"/>
    <cellStyle name="Normal 2" xfId="2" xr:uid="{38747370-C3F6-134B-9A70-2A2E642E5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A998-4F25-5F4E-B2D5-05FA0CF99872}">
  <dimension ref="A1:K173"/>
  <sheetViews>
    <sheetView tabSelected="1" topLeftCell="A126" workbookViewId="0">
      <selection activeCell="F121" sqref="F121"/>
    </sheetView>
  </sheetViews>
  <sheetFormatPr baseColWidth="10" defaultColWidth="8.6640625" defaultRowHeight="11" x14ac:dyDescent="0.15"/>
  <cols>
    <col min="1" max="1" width="8.6640625" style="5"/>
    <col min="2" max="2" width="12.33203125" style="2" bestFit="1" customWidth="1"/>
    <col min="3" max="3" width="21.1640625" style="3" customWidth="1"/>
    <col min="4" max="4" width="10.33203125" style="2" customWidth="1"/>
    <col min="5" max="5" width="42.6640625" style="3" customWidth="1"/>
    <col min="6" max="6" width="18.6640625" style="3" bestFit="1" customWidth="1"/>
    <col min="7" max="7" width="11.33203125" style="3" bestFit="1" customWidth="1"/>
    <col min="8" max="8" width="9.33203125" style="3" bestFit="1" customWidth="1"/>
    <col min="9" max="16384" width="8.6640625" style="3"/>
  </cols>
  <sheetData>
    <row r="1" spans="1:6" x14ac:dyDescent="0.15">
      <c r="A1" s="1" t="s">
        <v>0</v>
      </c>
      <c r="F1" s="4" t="s">
        <v>72</v>
      </c>
    </row>
    <row r="2" spans="1:6" x14ac:dyDescent="0.15">
      <c r="A2" s="5" t="s">
        <v>1</v>
      </c>
    </row>
    <row r="3" spans="1:6" x14ac:dyDescent="0.15">
      <c r="A3" s="5" t="s">
        <v>2</v>
      </c>
      <c r="F3" s="3" t="s">
        <v>3</v>
      </c>
    </row>
    <row r="4" spans="1:6" ht="12" thickBot="1" x14ac:dyDescent="0.2">
      <c r="A4" s="5" t="s">
        <v>4</v>
      </c>
    </row>
    <row r="5" spans="1:6" ht="12" thickBot="1" x14ac:dyDescent="0.2">
      <c r="A5" s="6" t="s">
        <v>73</v>
      </c>
      <c r="B5" s="7"/>
      <c r="C5" s="8"/>
      <c r="D5" s="7"/>
      <c r="E5" s="3" t="s">
        <v>5</v>
      </c>
      <c r="F5" s="69">
        <v>74911.37</v>
      </c>
    </row>
    <row r="6" spans="1:6" x14ac:dyDescent="0.15">
      <c r="A6" s="5" t="s">
        <v>6</v>
      </c>
    </row>
    <row r="7" spans="1:6" x14ac:dyDescent="0.15">
      <c r="A7" s="9" t="s">
        <v>7</v>
      </c>
      <c r="B7" s="10"/>
      <c r="C7" s="11" t="s">
        <v>8</v>
      </c>
      <c r="D7" s="10" t="s">
        <v>9</v>
      </c>
      <c r="E7" s="11" t="s">
        <v>10</v>
      </c>
      <c r="F7" s="11" t="s">
        <v>11</v>
      </c>
    </row>
    <row r="8" spans="1:6" x14ac:dyDescent="0.15">
      <c r="A8" s="12">
        <v>45205</v>
      </c>
      <c r="B8" s="13">
        <v>291</v>
      </c>
      <c r="C8" s="14" t="s">
        <v>12</v>
      </c>
      <c r="D8" s="14">
        <v>142</v>
      </c>
      <c r="E8" s="15" t="s">
        <v>13</v>
      </c>
      <c r="F8" s="13">
        <v>291</v>
      </c>
    </row>
    <row r="9" spans="1:6" ht="16" x14ac:dyDescent="0.2">
      <c r="A9" s="16"/>
      <c r="B9" s="17"/>
      <c r="C9" s="18"/>
      <c r="D9" s="18"/>
      <c r="E9" s="18"/>
      <c r="F9" s="19"/>
    </row>
    <row r="10" spans="1:6" ht="16" x14ac:dyDescent="0.2">
      <c r="A10" s="16"/>
      <c r="B10" s="20"/>
      <c r="C10" s="18"/>
      <c r="D10" s="18"/>
      <c r="E10" s="18"/>
      <c r="F10" s="19"/>
    </row>
    <row r="11" spans="1:6" ht="16" x14ac:dyDescent="0.2">
      <c r="A11" s="16"/>
      <c r="B11" s="17"/>
      <c r="C11" s="18"/>
      <c r="D11" s="18"/>
      <c r="E11" s="18"/>
      <c r="F11" s="19"/>
    </row>
    <row r="12" spans="1:6" ht="16" x14ac:dyDescent="0.2">
      <c r="A12" s="16"/>
      <c r="B12" s="17"/>
      <c r="C12" s="18"/>
      <c r="D12" s="18"/>
      <c r="E12" s="18"/>
      <c r="F12" s="19"/>
    </row>
    <row r="13" spans="1:6" ht="16" x14ac:dyDescent="0.2">
      <c r="A13" s="16"/>
      <c r="B13" s="17"/>
      <c r="C13" s="18"/>
      <c r="D13" s="18"/>
      <c r="E13" s="18"/>
      <c r="F13" s="19"/>
    </row>
    <row r="14" spans="1:6" ht="16" x14ac:dyDescent="0.2">
      <c r="A14" s="16"/>
      <c r="B14" s="17"/>
      <c r="C14" s="18"/>
      <c r="D14" s="18"/>
      <c r="E14" s="18"/>
      <c r="F14" s="19"/>
    </row>
    <row r="15" spans="1:6" ht="16" x14ac:dyDescent="0.2">
      <c r="A15" s="16"/>
      <c r="B15" s="20"/>
      <c r="C15" s="18"/>
      <c r="D15" s="18"/>
      <c r="E15" s="18"/>
      <c r="F15" s="19"/>
    </row>
    <row r="16" spans="1:6" ht="12" thickBot="1" x14ac:dyDescent="0.2">
      <c r="A16" s="9"/>
      <c r="B16" s="10"/>
      <c r="C16" s="11"/>
      <c r="D16" s="10"/>
      <c r="E16" s="11"/>
      <c r="F16" s="11"/>
    </row>
    <row r="17" spans="1:6" ht="12" hidden="1" thickBot="1" x14ac:dyDescent="0.2">
      <c r="A17" s="9"/>
      <c r="B17" s="10"/>
      <c r="C17" s="11"/>
      <c r="D17" s="10"/>
      <c r="E17" s="11"/>
      <c r="F17" s="11"/>
    </row>
    <row r="18" spans="1:6" ht="12" hidden="1" thickBot="1" x14ac:dyDescent="0.2">
      <c r="A18" s="9"/>
      <c r="B18" s="10"/>
      <c r="C18" s="11"/>
      <c r="D18" s="10"/>
      <c r="E18" s="11"/>
      <c r="F18" s="11"/>
    </row>
    <row r="19" spans="1:6" ht="12" hidden="1" thickBot="1" x14ac:dyDescent="0.2">
      <c r="A19" s="9"/>
      <c r="B19" s="10"/>
      <c r="C19" s="11"/>
      <c r="D19" s="10"/>
      <c r="E19" s="11"/>
      <c r="F19" s="11"/>
    </row>
    <row r="20" spans="1:6" ht="12" hidden="1" thickBot="1" x14ac:dyDescent="0.2">
      <c r="A20" s="9"/>
      <c r="B20" s="10"/>
      <c r="C20" s="11"/>
      <c r="D20" s="10"/>
      <c r="E20" s="11"/>
      <c r="F20" s="11"/>
    </row>
    <row r="21" spans="1:6" ht="12" hidden="1" thickBot="1" x14ac:dyDescent="0.2">
      <c r="A21" s="9"/>
      <c r="B21" s="10"/>
      <c r="C21" s="11"/>
      <c r="D21" s="10"/>
      <c r="E21" s="11"/>
      <c r="F21" s="11"/>
    </row>
    <row r="22" spans="1:6" ht="12" hidden="1" thickBot="1" x14ac:dyDescent="0.2">
      <c r="A22" s="9"/>
      <c r="B22" s="10"/>
      <c r="C22" s="11"/>
      <c r="D22" s="10"/>
      <c r="E22" s="11"/>
      <c r="F22" s="11"/>
    </row>
    <row r="23" spans="1:6" ht="12" hidden="1" thickBot="1" x14ac:dyDescent="0.2">
      <c r="A23" s="9"/>
      <c r="B23" s="10"/>
      <c r="C23" s="11"/>
      <c r="D23" s="10"/>
      <c r="E23" s="11"/>
      <c r="F23" s="11"/>
    </row>
    <row r="24" spans="1:6" ht="12" hidden="1" thickBot="1" x14ac:dyDescent="0.2">
      <c r="A24" s="9"/>
      <c r="B24" s="10"/>
      <c r="C24" s="11"/>
      <c r="D24" s="10"/>
      <c r="E24" s="11"/>
      <c r="F24" s="11"/>
    </row>
    <row r="25" spans="1:6" ht="12" hidden="1" thickBot="1" x14ac:dyDescent="0.2">
      <c r="A25" s="9"/>
      <c r="B25" s="10"/>
      <c r="C25" s="11"/>
      <c r="D25" s="10"/>
      <c r="E25" s="11"/>
      <c r="F25" s="11"/>
    </row>
    <row r="26" spans="1:6" ht="12" hidden="1" thickBot="1" x14ac:dyDescent="0.2">
      <c r="A26" s="9"/>
      <c r="B26" s="10"/>
      <c r="C26" s="11"/>
      <c r="D26" s="10"/>
      <c r="E26" s="11"/>
      <c r="F26" s="11"/>
    </row>
    <row r="27" spans="1:6" ht="12" hidden="1" thickBot="1" x14ac:dyDescent="0.2">
      <c r="A27" s="9"/>
      <c r="B27" s="10"/>
      <c r="C27" s="11"/>
      <c r="D27" s="10"/>
      <c r="E27" s="11"/>
      <c r="F27" s="11"/>
    </row>
    <row r="28" spans="1:6" ht="12" hidden="1" thickBot="1" x14ac:dyDescent="0.2">
      <c r="A28" s="9"/>
      <c r="B28" s="10"/>
      <c r="C28" s="11"/>
      <c r="D28" s="10"/>
      <c r="E28" s="11"/>
      <c r="F28" s="11"/>
    </row>
    <row r="29" spans="1:6" ht="12" hidden="1" thickBot="1" x14ac:dyDescent="0.2">
      <c r="A29" s="9"/>
      <c r="B29" s="10"/>
      <c r="C29" s="11"/>
      <c r="D29" s="10"/>
      <c r="E29" s="11"/>
      <c r="F29" s="11"/>
    </row>
    <row r="30" spans="1:6" ht="12" hidden="1" thickBot="1" x14ac:dyDescent="0.2">
      <c r="A30" s="9"/>
      <c r="B30" s="10"/>
      <c r="C30" s="11"/>
      <c r="D30" s="10"/>
      <c r="E30" s="11"/>
      <c r="F30" s="11"/>
    </row>
    <row r="31" spans="1:6" ht="12" hidden="1" thickBot="1" x14ac:dyDescent="0.2">
      <c r="A31" s="9"/>
      <c r="B31" s="10"/>
      <c r="C31" s="11"/>
      <c r="D31" s="10"/>
      <c r="E31" s="11"/>
      <c r="F31" s="11"/>
    </row>
    <row r="32" spans="1:6" ht="12" hidden="1" thickBot="1" x14ac:dyDescent="0.2">
      <c r="A32" s="9"/>
      <c r="B32" s="10"/>
      <c r="C32" s="11"/>
      <c r="D32" s="10"/>
      <c r="E32" s="11"/>
      <c r="F32" s="11"/>
    </row>
    <row r="33" spans="1:6" ht="12" hidden="1" thickBot="1" x14ac:dyDescent="0.2">
      <c r="A33" s="9"/>
      <c r="B33" s="10"/>
      <c r="C33" s="11"/>
      <c r="D33" s="10"/>
      <c r="E33" s="11"/>
      <c r="F33" s="11"/>
    </row>
    <row r="34" spans="1:6" ht="12" hidden="1" thickBot="1" x14ac:dyDescent="0.2">
      <c r="A34" s="9"/>
      <c r="B34" s="10"/>
      <c r="C34" s="11"/>
      <c r="D34" s="10"/>
      <c r="E34" s="11"/>
      <c r="F34" s="11"/>
    </row>
    <row r="35" spans="1:6" ht="12" hidden="1" thickBot="1" x14ac:dyDescent="0.2">
      <c r="A35" s="9"/>
      <c r="B35" s="10"/>
      <c r="C35" s="11"/>
      <c r="D35" s="10"/>
      <c r="E35" s="11"/>
      <c r="F35" s="11"/>
    </row>
    <row r="36" spans="1:6" ht="12" hidden="1" thickBot="1" x14ac:dyDescent="0.2">
      <c r="A36" s="9"/>
      <c r="B36" s="10"/>
      <c r="C36" s="11"/>
      <c r="D36" s="10"/>
      <c r="E36" s="11"/>
      <c r="F36" s="11"/>
    </row>
    <row r="37" spans="1:6" ht="12" hidden="1" thickBot="1" x14ac:dyDescent="0.2">
      <c r="A37" s="9"/>
      <c r="B37" s="10"/>
      <c r="C37" s="11"/>
      <c r="D37" s="10"/>
      <c r="E37" s="11"/>
      <c r="F37" s="11"/>
    </row>
    <row r="38" spans="1:6" ht="12" hidden="1" thickBot="1" x14ac:dyDescent="0.2">
      <c r="A38" s="9"/>
      <c r="B38" s="10"/>
      <c r="C38" s="11"/>
      <c r="D38" s="10"/>
      <c r="E38" s="11"/>
      <c r="F38" s="11"/>
    </row>
    <row r="39" spans="1:6" ht="12" hidden="1" thickBot="1" x14ac:dyDescent="0.2">
      <c r="A39" s="9"/>
      <c r="B39" s="10"/>
      <c r="C39" s="11"/>
      <c r="D39" s="10"/>
      <c r="E39" s="11"/>
      <c r="F39" s="11"/>
    </row>
    <row r="40" spans="1:6" ht="12" hidden="1" thickBot="1" x14ac:dyDescent="0.2">
      <c r="A40" s="9"/>
      <c r="B40" s="10"/>
      <c r="C40" s="11"/>
      <c r="D40" s="10"/>
      <c r="E40" s="11"/>
      <c r="F40" s="11"/>
    </row>
    <row r="41" spans="1:6" ht="12" hidden="1" thickBot="1" x14ac:dyDescent="0.2">
      <c r="A41" s="9"/>
      <c r="B41" s="10"/>
      <c r="C41" s="11"/>
      <c r="D41" s="10"/>
      <c r="E41" s="11"/>
      <c r="F41" s="11"/>
    </row>
    <row r="42" spans="1:6" ht="12" hidden="1" thickBot="1" x14ac:dyDescent="0.2">
      <c r="A42" s="9"/>
      <c r="B42" s="10"/>
      <c r="C42" s="11"/>
      <c r="D42" s="10"/>
      <c r="E42" s="11"/>
      <c r="F42" s="11"/>
    </row>
    <row r="43" spans="1:6" ht="12" hidden="1" thickBot="1" x14ac:dyDescent="0.2">
      <c r="A43" s="9"/>
      <c r="B43" s="10"/>
      <c r="C43" s="11"/>
      <c r="D43" s="10"/>
      <c r="E43" s="11"/>
      <c r="F43" s="11"/>
    </row>
    <row r="44" spans="1:6" ht="12" hidden="1" thickBot="1" x14ac:dyDescent="0.2">
      <c r="A44" s="9"/>
      <c r="B44" s="10"/>
      <c r="C44" s="11"/>
      <c r="D44" s="10"/>
      <c r="E44" s="11"/>
      <c r="F44" s="11"/>
    </row>
    <row r="45" spans="1:6" ht="12" hidden="1" thickBot="1" x14ac:dyDescent="0.2">
      <c r="A45" s="9"/>
      <c r="B45" s="10"/>
      <c r="C45" s="11"/>
      <c r="D45" s="10"/>
      <c r="E45" s="11"/>
      <c r="F45" s="11"/>
    </row>
    <row r="46" spans="1:6" ht="12" hidden="1" thickBot="1" x14ac:dyDescent="0.2">
      <c r="A46" s="9"/>
      <c r="B46" s="10"/>
      <c r="C46" s="11"/>
      <c r="D46" s="10"/>
      <c r="E46" s="11"/>
      <c r="F46" s="11"/>
    </row>
    <row r="47" spans="1:6" ht="12" hidden="1" thickBot="1" x14ac:dyDescent="0.2">
      <c r="A47" s="9"/>
      <c r="B47" s="10"/>
      <c r="C47" s="11"/>
      <c r="D47" s="10"/>
      <c r="E47" s="11"/>
      <c r="F47" s="11"/>
    </row>
    <row r="48" spans="1:6" ht="12" hidden="1" thickBot="1" x14ac:dyDescent="0.2">
      <c r="A48" s="9"/>
      <c r="B48" s="10"/>
      <c r="C48" s="11"/>
      <c r="D48" s="10"/>
      <c r="E48" s="11"/>
      <c r="F48" s="11"/>
    </row>
    <row r="49" spans="1:6" ht="12" hidden="1" thickBot="1" x14ac:dyDescent="0.2">
      <c r="A49" s="9"/>
      <c r="B49" s="10"/>
      <c r="C49" s="11"/>
      <c r="D49" s="10"/>
      <c r="E49" s="11"/>
      <c r="F49" s="11"/>
    </row>
    <row r="50" spans="1:6" ht="12" hidden="1" thickBot="1" x14ac:dyDescent="0.2">
      <c r="A50" s="9"/>
      <c r="B50" s="10"/>
      <c r="C50" s="11"/>
      <c r="D50" s="10"/>
      <c r="E50" s="11"/>
      <c r="F50" s="11"/>
    </row>
    <row r="51" spans="1:6" ht="12" hidden="1" thickBot="1" x14ac:dyDescent="0.2">
      <c r="A51" s="9"/>
      <c r="B51" s="10"/>
      <c r="C51" s="11"/>
      <c r="D51" s="10"/>
      <c r="E51" s="11"/>
      <c r="F51" s="11"/>
    </row>
    <row r="52" spans="1:6" ht="12" hidden="1" thickBot="1" x14ac:dyDescent="0.2">
      <c r="A52" s="9"/>
      <c r="B52" s="10"/>
      <c r="C52" s="11"/>
      <c r="D52" s="10"/>
      <c r="E52" s="11"/>
      <c r="F52" s="11"/>
    </row>
    <row r="53" spans="1:6" ht="12" hidden="1" thickBot="1" x14ac:dyDescent="0.2">
      <c r="A53" s="9"/>
      <c r="B53" s="10"/>
      <c r="C53" s="11"/>
      <c r="D53" s="10"/>
      <c r="E53" s="11"/>
      <c r="F53" s="11"/>
    </row>
    <row r="54" spans="1:6" ht="12" hidden="1" thickBot="1" x14ac:dyDescent="0.2">
      <c r="A54" s="9"/>
      <c r="B54" s="10"/>
      <c r="C54" s="11"/>
      <c r="D54" s="10"/>
      <c r="E54" s="11"/>
      <c r="F54" s="11"/>
    </row>
    <row r="55" spans="1:6" ht="12" hidden="1" thickBot="1" x14ac:dyDescent="0.2">
      <c r="A55" s="9"/>
      <c r="B55" s="10"/>
      <c r="C55" s="11"/>
      <c r="D55" s="10"/>
      <c r="E55" s="11"/>
      <c r="F55" s="11"/>
    </row>
    <row r="56" spans="1:6" ht="12" hidden="1" thickBot="1" x14ac:dyDescent="0.2">
      <c r="A56" s="9"/>
      <c r="B56" s="10"/>
      <c r="C56" s="11"/>
      <c r="D56" s="10"/>
      <c r="E56" s="11"/>
      <c r="F56" s="11"/>
    </row>
    <row r="57" spans="1:6" ht="12" hidden="1" thickBot="1" x14ac:dyDescent="0.2">
      <c r="A57" s="9"/>
      <c r="B57" s="10"/>
      <c r="C57" s="11"/>
      <c r="D57" s="10"/>
      <c r="E57" s="11"/>
      <c r="F57" s="11"/>
    </row>
    <row r="58" spans="1:6" ht="12" hidden="1" thickBot="1" x14ac:dyDescent="0.2">
      <c r="A58" s="9"/>
      <c r="B58" s="10"/>
      <c r="C58" s="11"/>
      <c r="D58" s="10"/>
      <c r="E58" s="11"/>
      <c r="F58" s="11"/>
    </row>
    <row r="59" spans="1:6" ht="12" hidden="1" thickBot="1" x14ac:dyDescent="0.2">
      <c r="A59" s="9"/>
      <c r="B59" s="10"/>
      <c r="C59" s="11"/>
      <c r="D59" s="10"/>
      <c r="E59" s="11"/>
      <c r="F59" s="11"/>
    </row>
    <row r="60" spans="1:6" ht="12" hidden="1" thickBot="1" x14ac:dyDescent="0.2">
      <c r="A60" s="9"/>
      <c r="B60" s="10"/>
      <c r="C60" s="11"/>
      <c r="D60" s="10"/>
      <c r="E60" s="11"/>
      <c r="F60" s="11"/>
    </row>
    <row r="61" spans="1:6" ht="12" hidden="1" thickBot="1" x14ac:dyDescent="0.2">
      <c r="A61" s="9"/>
      <c r="B61" s="10"/>
      <c r="C61" s="11"/>
      <c r="D61" s="10"/>
      <c r="E61" s="11"/>
      <c r="F61" s="11"/>
    </row>
    <row r="62" spans="1:6" ht="12" hidden="1" thickBot="1" x14ac:dyDescent="0.2">
      <c r="A62" s="9"/>
      <c r="B62" s="10"/>
      <c r="C62" s="11"/>
      <c r="D62" s="10"/>
      <c r="E62" s="11"/>
      <c r="F62" s="11"/>
    </row>
    <row r="63" spans="1:6" ht="12" hidden="1" thickBot="1" x14ac:dyDescent="0.2">
      <c r="A63" s="9"/>
      <c r="B63" s="10"/>
      <c r="C63" s="11"/>
      <c r="D63" s="10"/>
      <c r="E63" s="11"/>
      <c r="F63" s="11"/>
    </row>
    <row r="64" spans="1:6" ht="12" hidden="1" thickBot="1" x14ac:dyDescent="0.2">
      <c r="A64" s="9"/>
      <c r="B64" s="10"/>
      <c r="C64" s="11"/>
      <c r="D64" s="10"/>
      <c r="E64" s="11"/>
      <c r="F64" s="11"/>
    </row>
    <row r="65" spans="1:6" ht="12" hidden="1" thickBot="1" x14ac:dyDescent="0.2">
      <c r="A65" s="9"/>
      <c r="B65" s="10"/>
      <c r="C65" s="11"/>
      <c r="D65" s="10"/>
      <c r="E65" s="11"/>
      <c r="F65" s="11"/>
    </row>
    <row r="66" spans="1:6" ht="12" hidden="1" thickBot="1" x14ac:dyDescent="0.2">
      <c r="A66" s="9"/>
      <c r="B66" s="10"/>
      <c r="C66" s="11"/>
      <c r="D66" s="10"/>
      <c r="E66" s="11"/>
      <c r="F66" s="11"/>
    </row>
    <row r="67" spans="1:6" ht="12" hidden="1" thickBot="1" x14ac:dyDescent="0.2">
      <c r="A67" s="9"/>
      <c r="B67" s="10"/>
      <c r="C67" s="11"/>
      <c r="D67" s="10"/>
      <c r="E67" s="11"/>
      <c r="F67" s="11"/>
    </row>
    <row r="68" spans="1:6" ht="12" hidden="1" thickBot="1" x14ac:dyDescent="0.2">
      <c r="A68" s="9"/>
      <c r="B68" s="10"/>
      <c r="C68" s="11"/>
      <c r="D68" s="10"/>
      <c r="E68" s="11"/>
      <c r="F68" s="11"/>
    </row>
    <row r="69" spans="1:6" ht="12" hidden="1" thickBot="1" x14ac:dyDescent="0.2">
      <c r="A69" s="9"/>
      <c r="B69" s="10"/>
      <c r="C69" s="11"/>
      <c r="D69" s="10"/>
      <c r="E69" s="11"/>
      <c r="F69" s="11"/>
    </row>
    <row r="70" spans="1:6" ht="12" hidden="1" thickBot="1" x14ac:dyDescent="0.2">
      <c r="A70" s="9"/>
      <c r="B70" s="10"/>
      <c r="C70" s="11"/>
      <c r="D70" s="10"/>
      <c r="E70" s="11"/>
      <c r="F70" s="11"/>
    </row>
    <row r="71" spans="1:6" ht="12" hidden="1" thickBot="1" x14ac:dyDescent="0.2">
      <c r="A71" s="9"/>
      <c r="B71" s="10"/>
      <c r="C71" s="11"/>
      <c r="D71" s="10"/>
      <c r="E71" s="11"/>
      <c r="F71" s="11"/>
    </row>
    <row r="72" spans="1:6" ht="12" hidden="1" thickBot="1" x14ac:dyDescent="0.2">
      <c r="A72" s="9"/>
      <c r="B72" s="10"/>
      <c r="C72" s="11"/>
      <c r="D72" s="10"/>
      <c r="E72" s="11"/>
      <c r="F72" s="11"/>
    </row>
    <row r="73" spans="1:6" ht="12" hidden="1" thickBot="1" x14ac:dyDescent="0.2">
      <c r="A73" s="9"/>
      <c r="B73" s="10"/>
      <c r="C73" s="11"/>
      <c r="D73" s="10"/>
      <c r="E73" s="11"/>
      <c r="F73" s="11"/>
    </row>
    <row r="74" spans="1:6" ht="12" hidden="1" thickBot="1" x14ac:dyDescent="0.2">
      <c r="A74" s="9"/>
      <c r="B74" s="10"/>
      <c r="C74" s="11"/>
      <c r="D74" s="10"/>
      <c r="E74" s="11"/>
      <c r="F74" s="11"/>
    </row>
    <row r="75" spans="1:6" ht="12" hidden="1" thickBot="1" x14ac:dyDescent="0.2">
      <c r="A75" s="9"/>
      <c r="B75" s="10"/>
      <c r="C75" s="11"/>
      <c r="D75" s="10"/>
      <c r="E75" s="11"/>
      <c r="F75" s="11"/>
    </row>
    <row r="76" spans="1:6" ht="12" hidden="1" thickBot="1" x14ac:dyDescent="0.2">
      <c r="A76" s="9"/>
      <c r="B76" s="10"/>
      <c r="C76" s="11"/>
      <c r="D76" s="10"/>
      <c r="E76" s="11"/>
      <c r="F76" s="11"/>
    </row>
    <row r="77" spans="1:6" ht="12" hidden="1" thickBot="1" x14ac:dyDescent="0.2">
      <c r="A77" s="9"/>
      <c r="B77" s="10"/>
      <c r="C77" s="11"/>
      <c r="D77" s="10"/>
      <c r="E77" s="11"/>
      <c r="F77" s="11"/>
    </row>
    <row r="78" spans="1:6" ht="12" hidden="1" thickBot="1" x14ac:dyDescent="0.2">
      <c r="A78" s="9"/>
      <c r="B78" s="10"/>
      <c r="C78" s="11"/>
      <c r="D78" s="10"/>
      <c r="E78" s="11"/>
      <c r="F78" s="11"/>
    </row>
    <row r="79" spans="1:6" ht="12" hidden="1" thickBot="1" x14ac:dyDescent="0.2">
      <c r="A79" s="9"/>
      <c r="B79" s="10"/>
      <c r="C79" s="11"/>
      <c r="D79" s="10"/>
      <c r="E79" s="11"/>
      <c r="F79" s="11"/>
    </row>
    <row r="80" spans="1:6" ht="12" hidden="1" thickBot="1" x14ac:dyDescent="0.2">
      <c r="A80" s="9"/>
      <c r="B80" s="10"/>
      <c r="C80" s="11"/>
      <c r="D80" s="10"/>
      <c r="E80" s="11"/>
      <c r="F80" s="11"/>
    </row>
    <row r="81" spans="1:6" ht="12" hidden="1" thickBot="1" x14ac:dyDescent="0.2">
      <c r="A81" s="9"/>
      <c r="B81" s="10"/>
      <c r="C81" s="11"/>
      <c r="D81" s="10"/>
      <c r="E81" s="11"/>
      <c r="F81" s="11"/>
    </row>
    <row r="82" spans="1:6" ht="12" hidden="1" thickBot="1" x14ac:dyDescent="0.2">
      <c r="A82" s="9"/>
      <c r="B82" s="10"/>
      <c r="C82" s="11"/>
      <c r="D82" s="10"/>
      <c r="E82" s="11"/>
      <c r="F82" s="11"/>
    </row>
    <row r="83" spans="1:6" ht="12" hidden="1" thickBot="1" x14ac:dyDescent="0.2">
      <c r="A83" s="9"/>
      <c r="B83" s="10"/>
      <c r="C83" s="11"/>
      <c r="D83" s="10"/>
      <c r="E83" s="11"/>
      <c r="F83" s="11"/>
    </row>
    <row r="84" spans="1:6" ht="12" hidden="1" thickBot="1" x14ac:dyDescent="0.2">
      <c r="A84" s="9"/>
      <c r="B84" s="10"/>
      <c r="C84" s="11"/>
      <c r="D84" s="10"/>
      <c r="E84" s="11"/>
      <c r="F84" s="11"/>
    </row>
    <row r="85" spans="1:6" ht="12" hidden="1" thickBot="1" x14ac:dyDescent="0.2">
      <c r="A85" s="9"/>
      <c r="B85" s="10"/>
      <c r="C85" s="11"/>
      <c r="D85" s="10"/>
      <c r="E85" s="11"/>
      <c r="F85" s="11"/>
    </row>
    <row r="86" spans="1:6" ht="12" hidden="1" thickBot="1" x14ac:dyDescent="0.2">
      <c r="A86" s="9"/>
      <c r="B86" s="10"/>
      <c r="C86" s="11"/>
      <c r="D86" s="10"/>
      <c r="E86" s="11"/>
      <c r="F86" s="11"/>
    </row>
    <row r="87" spans="1:6" ht="12" hidden="1" thickBot="1" x14ac:dyDescent="0.2">
      <c r="A87" s="9"/>
      <c r="B87" s="10"/>
      <c r="C87" s="11"/>
      <c r="D87" s="10"/>
      <c r="E87" s="11"/>
      <c r="F87" s="11"/>
    </row>
    <row r="88" spans="1:6" ht="12" hidden="1" thickBot="1" x14ac:dyDescent="0.2">
      <c r="A88" s="9"/>
      <c r="B88" s="10"/>
      <c r="C88" s="11"/>
      <c r="D88" s="10"/>
      <c r="E88" s="11"/>
      <c r="F88" s="11"/>
    </row>
    <row r="89" spans="1:6" ht="12" hidden="1" thickBot="1" x14ac:dyDescent="0.2">
      <c r="A89" s="9"/>
      <c r="B89" s="10"/>
      <c r="C89" s="11"/>
      <c r="D89" s="10"/>
      <c r="E89" s="11"/>
      <c r="F89" s="11"/>
    </row>
    <row r="90" spans="1:6" ht="12" hidden="1" thickBot="1" x14ac:dyDescent="0.2">
      <c r="A90" s="9"/>
      <c r="B90" s="10"/>
      <c r="C90" s="11"/>
      <c r="D90" s="10"/>
      <c r="E90" s="11"/>
      <c r="F90" s="11"/>
    </row>
    <row r="91" spans="1:6" ht="12" thickBot="1" x14ac:dyDescent="0.2">
      <c r="E91" s="21" t="s">
        <v>14</v>
      </c>
      <c r="F91" s="22">
        <f>SUM(F8:F15)</f>
        <v>291</v>
      </c>
    </row>
    <row r="92" spans="1:6" x14ac:dyDescent="0.15">
      <c r="A92" s="5" t="s">
        <v>15</v>
      </c>
    </row>
    <row r="93" spans="1:6" x14ac:dyDescent="0.15">
      <c r="A93" s="23" t="s">
        <v>16</v>
      </c>
      <c r="B93" s="24" t="s">
        <v>17</v>
      </c>
      <c r="C93" s="25" t="s">
        <v>8</v>
      </c>
      <c r="D93" s="24" t="s">
        <v>9</v>
      </c>
      <c r="E93" s="25" t="s">
        <v>18</v>
      </c>
      <c r="F93" s="25" t="s">
        <v>11</v>
      </c>
    </row>
    <row r="94" spans="1:6" x14ac:dyDescent="0.15">
      <c r="A94" s="12">
        <v>45205</v>
      </c>
      <c r="B94" s="65" t="s">
        <v>19</v>
      </c>
      <c r="C94" s="14" t="s">
        <v>20</v>
      </c>
      <c r="D94" s="14">
        <v>162</v>
      </c>
      <c r="E94" s="14" t="s">
        <v>21</v>
      </c>
      <c r="F94" s="13">
        <v>181.59</v>
      </c>
    </row>
    <row r="95" spans="1:6" x14ac:dyDescent="0.15">
      <c r="A95" s="12">
        <v>45205</v>
      </c>
      <c r="B95" s="66" t="s">
        <v>22</v>
      </c>
      <c r="C95" s="14" t="s">
        <v>23</v>
      </c>
      <c r="D95" s="14">
        <v>171</v>
      </c>
      <c r="E95" s="14" t="s">
        <v>24</v>
      </c>
      <c r="F95" s="13">
        <v>217.85</v>
      </c>
    </row>
    <row r="96" spans="1:6" x14ac:dyDescent="0.15">
      <c r="A96" s="12">
        <v>45205</v>
      </c>
      <c r="B96" s="65" t="s">
        <v>25</v>
      </c>
      <c r="C96" s="14" t="s">
        <v>12</v>
      </c>
      <c r="D96" s="14">
        <v>142</v>
      </c>
      <c r="E96" s="14" t="s">
        <v>26</v>
      </c>
      <c r="F96" s="13">
        <v>64.930000000000007</v>
      </c>
    </row>
    <row r="97" spans="1:7" x14ac:dyDescent="0.15">
      <c r="A97" s="12">
        <v>45205</v>
      </c>
      <c r="B97" s="67" t="s">
        <v>27</v>
      </c>
      <c r="C97" s="14" t="s">
        <v>28</v>
      </c>
      <c r="D97" s="14">
        <v>149</v>
      </c>
      <c r="E97" s="14" t="s">
        <v>29</v>
      </c>
      <c r="F97" s="13">
        <v>1500</v>
      </c>
      <c r="G97" s="3" t="s">
        <v>30</v>
      </c>
    </row>
    <row r="98" spans="1:7" x14ac:dyDescent="0.15">
      <c r="A98" s="12">
        <v>45209</v>
      </c>
      <c r="B98" s="66" t="s">
        <v>31</v>
      </c>
      <c r="C98" s="14" t="s">
        <v>32</v>
      </c>
      <c r="D98" s="14">
        <v>132</v>
      </c>
      <c r="E98" s="14" t="s">
        <v>33</v>
      </c>
      <c r="F98" s="13">
        <v>546</v>
      </c>
    </row>
    <row r="99" spans="1:7" x14ac:dyDescent="0.15">
      <c r="A99" s="12">
        <v>45211</v>
      </c>
      <c r="B99" s="65" t="s">
        <v>34</v>
      </c>
      <c r="C99" s="14" t="s">
        <v>12</v>
      </c>
      <c r="D99" s="14">
        <v>142</v>
      </c>
      <c r="E99" s="14" t="s">
        <v>35</v>
      </c>
      <c r="F99" s="13">
        <v>743.56</v>
      </c>
    </row>
    <row r="100" spans="1:7" x14ac:dyDescent="0.15">
      <c r="A100" s="12">
        <v>45211</v>
      </c>
      <c r="B100" s="65" t="s">
        <v>36</v>
      </c>
      <c r="C100" s="14" t="s">
        <v>37</v>
      </c>
      <c r="D100" s="14">
        <v>137</v>
      </c>
      <c r="E100" s="15" t="s">
        <v>38</v>
      </c>
      <c r="F100" s="13">
        <v>372.57</v>
      </c>
    </row>
    <row r="101" spans="1:7" x14ac:dyDescent="0.15">
      <c r="A101" s="26">
        <v>45211</v>
      </c>
      <c r="B101" s="68" t="s">
        <v>39</v>
      </c>
      <c r="C101" s="27" t="s">
        <v>12</v>
      </c>
      <c r="D101" s="27">
        <v>142</v>
      </c>
      <c r="E101" s="28" t="s">
        <v>40</v>
      </c>
      <c r="F101" s="29">
        <v>40.9</v>
      </c>
    </row>
    <row r="102" spans="1:7" x14ac:dyDescent="0.15">
      <c r="A102" s="12">
        <v>45218</v>
      </c>
      <c r="B102" s="65" t="s">
        <v>41</v>
      </c>
      <c r="C102" s="14" t="s">
        <v>42</v>
      </c>
      <c r="D102" s="14">
        <v>172</v>
      </c>
      <c r="E102" s="14" t="s">
        <v>43</v>
      </c>
      <c r="F102" s="13">
        <v>367.98</v>
      </c>
    </row>
    <row r="103" spans="1:7" x14ac:dyDescent="0.15">
      <c r="A103" s="12">
        <v>45218</v>
      </c>
      <c r="B103" s="65" t="s">
        <v>44</v>
      </c>
      <c r="C103" s="14" t="s">
        <v>12</v>
      </c>
      <c r="D103" s="14">
        <v>142</v>
      </c>
      <c r="E103" s="15" t="s">
        <v>45</v>
      </c>
      <c r="F103" s="13">
        <v>25.16</v>
      </c>
    </row>
    <row r="104" spans="1:7" x14ac:dyDescent="0.15">
      <c r="A104" s="12">
        <v>45218</v>
      </c>
      <c r="B104" s="66" t="s">
        <v>46</v>
      </c>
      <c r="C104" s="14" t="s">
        <v>23</v>
      </c>
      <c r="D104" s="14">
        <v>171</v>
      </c>
      <c r="E104" s="28" t="s">
        <v>75</v>
      </c>
      <c r="F104" s="13">
        <v>182.15</v>
      </c>
    </row>
    <row r="105" spans="1:7" x14ac:dyDescent="0.15">
      <c r="A105" s="12">
        <v>45226</v>
      </c>
      <c r="B105" s="65" t="s">
        <v>69</v>
      </c>
      <c r="C105" s="28" t="s">
        <v>70</v>
      </c>
      <c r="D105" s="14">
        <v>167</v>
      </c>
      <c r="E105" s="28" t="s">
        <v>71</v>
      </c>
      <c r="F105" s="13">
        <v>600</v>
      </c>
    </row>
    <row r="106" spans="1:7" ht="16" x14ac:dyDescent="0.2">
      <c r="A106" s="16"/>
      <c r="B106" s="30"/>
      <c r="C106" s="18"/>
      <c r="D106" s="18"/>
      <c r="E106" s="31"/>
      <c r="F106" s="19"/>
    </row>
    <row r="107" spans="1:7" ht="16" x14ac:dyDescent="0.2">
      <c r="A107" s="16"/>
      <c r="B107" s="17"/>
      <c r="C107" s="18"/>
      <c r="D107" s="18"/>
      <c r="E107" s="31"/>
      <c r="F107" s="19"/>
      <c r="G107" s="32"/>
    </row>
    <row r="108" spans="1:7" ht="16" x14ac:dyDescent="0.2">
      <c r="A108" s="16"/>
      <c r="B108" s="30"/>
      <c r="C108" s="18"/>
      <c r="D108" s="18"/>
      <c r="E108" s="31"/>
      <c r="F108" s="19"/>
    </row>
    <row r="109" spans="1:7" ht="16" x14ac:dyDescent="0.2">
      <c r="A109" s="16"/>
      <c r="B109" s="30"/>
      <c r="C109" s="33"/>
      <c r="D109" s="18"/>
      <c r="E109" s="31"/>
      <c r="F109" s="19"/>
    </row>
    <row r="110" spans="1:7" ht="16" x14ac:dyDescent="0.2">
      <c r="A110" s="16"/>
      <c r="B110" s="17"/>
      <c r="C110" s="18"/>
      <c r="D110" s="18"/>
      <c r="E110" s="31"/>
      <c r="F110" s="19"/>
      <c r="G110" s="32"/>
    </row>
    <row r="111" spans="1:7" ht="16" x14ac:dyDescent="0.2">
      <c r="A111" s="16"/>
      <c r="B111" s="17"/>
      <c r="C111" s="18"/>
      <c r="D111" s="18"/>
      <c r="E111" s="31"/>
      <c r="F111" s="19"/>
    </row>
    <row r="112" spans="1:7" ht="16" x14ac:dyDescent="0.2">
      <c r="A112" s="16"/>
      <c r="B112" s="17"/>
      <c r="C112" s="18"/>
      <c r="D112" s="18"/>
      <c r="E112" s="31"/>
      <c r="F112" s="19"/>
    </row>
    <row r="113" spans="1:9" ht="16" x14ac:dyDescent="0.2">
      <c r="A113" s="16"/>
      <c r="B113" s="30"/>
      <c r="C113" s="18"/>
      <c r="D113" s="18"/>
      <c r="E113" s="34"/>
      <c r="F113" s="19"/>
    </row>
    <row r="114" spans="1:9" ht="16" x14ac:dyDescent="0.2">
      <c r="A114" s="16"/>
      <c r="B114" s="17"/>
      <c r="C114" s="18"/>
      <c r="D114" s="18"/>
      <c r="E114" s="34"/>
      <c r="F114" s="19"/>
    </row>
    <row r="115" spans="1:9" ht="16" x14ac:dyDescent="0.2">
      <c r="A115" s="16"/>
      <c r="B115" s="17"/>
      <c r="C115" s="33"/>
      <c r="D115" s="18"/>
      <c r="E115" s="31"/>
      <c r="F115" s="19"/>
      <c r="G115" s="32"/>
    </row>
    <row r="116" spans="1:9" ht="16" x14ac:dyDescent="0.2">
      <c r="A116" s="16"/>
      <c r="B116" s="17"/>
      <c r="C116" s="18"/>
      <c r="D116" s="18"/>
      <c r="E116" s="31"/>
      <c r="F116" s="19"/>
    </row>
    <row r="117" spans="1:9" ht="16" x14ac:dyDescent="0.2">
      <c r="A117" s="16"/>
      <c r="B117" s="17"/>
      <c r="C117" s="18"/>
      <c r="D117" s="18"/>
      <c r="E117" s="31"/>
      <c r="F117" s="19"/>
    </row>
    <row r="118" spans="1:9" ht="16" x14ac:dyDescent="0.2">
      <c r="A118" s="16"/>
      <c r="B118" s="17"/>
      <c r="C118" s="18"/>
      <c r="D118" s="18"/>
      <c r="E118" s="31"/>
      <c r="F118" s="19"/>
    </row>
    <row r="119" spans="1:9" ht="16" x14ac:dyDescent="0.2">
      <c r="A119" s="16"/>
      <c r="B119" s="30"/>
      <c r="C119" s="18"/>
      <c r="D119" s="18"/>
      <c r="E119" s="31"/>
      <c r="F119" s="19"/>
    </row>
    <row r="120" spans="1:9" ht="16" x14ac:dyDescent="0.2">
      <c r="A120" s="16"/>
      <c r="B120" s="17"/>
      <c r="C120" s="18"/>
      <c r="D120" s="18"/>
      <c r="E120" s="31"/>
      <c r="F120" s="19"/>
    </row>
    <row r="121" spans="1:9" ht="16.25" customHeight="1" thickBot="1" x14ac:dyDescent="0.2">
      <c r="E121" s="21" t="s">
        <v>47</v>
      </c>
      <c r="F121" s="35">
        <f>SUM(F94:F120)</f>
        <v>4842.6899999999996</v>
      </c>
    </row>
    <row r="122" spans="1:9" ht="12" thickBot="1" x14ac:dyDescent="0.2"/>
    <row r="123" spans="1:9" ht="12" thickBot="1" x14ac:dyDescent="0.2">
      <c r="A123" s="6" t="s">
        <v>48</v>
      </c>
      <c r="B123" s="7"/>
      <c r="C123" s="8"/>
      <c r="D123" s="7"/>
      <c r="E123" s="3" t="s">
        <v>49</v>
      </c>
      <c r="F123" s="69">
        <v>70359.679999999993</v>
      </c>
    </row>
    <row r="124" spans="1:9" ht="16" x14ac:dyDescent="0.2">
      <c r="G124"/>
    </row>
    <row r="125" spans="1:9" ht="13" x14ac:dyDescent="0.15">
      <c r="A125" s="36" t="s">
        <v>50</v>
      </c>
      <c r="B125" s="37"/>
      <c r="C125" s="38"/>
      <c r="D125" s="37"/>
      <c r="E125" s="38"/>
      <c r="F125" s="38"/>
    </row>
    <row r="126" spans="1:9" ht="13" x14ac:dyDescent="0.15">
      <c r="A126" s="36"/>
      <c r="B126" s="37"/>
      <c r="C126" s="38"/>
      <c r="D126" s="37"/>
      <c r="E126" s="38" t="s">
        <v>51</v>
      </c>
      <c r="F126" s="38"/>
      <c r="G126" s="38"/>
    </row>
    <row r="127" spans="1:9" ht="13" x14ac:dyDescent="0.15">
      <c r="A127" s="36"/>
      <c r="B127" s="37"/>
      <c r="C127" s="38"/>
      <c r="D127" s="39" t="s">
        <v>52</v>
      </c>
      <c r="E127" s="40" t="s">
        <v>53</v>
      </c>
      <c r="F127" s="40" t="s">
        <v>54</v>
      </c>
      <c r="G127" s="38"/>
      <c r="I127" s="41"/>
    </row>
    <row r="128" spans="1:9" ht="13" x14ac:dyDescent="0.15">
      <c r="A128" s="36"/>
      <c r="B128" s="37"/>
      <c r="C128" s="38"/>
      <c r="D128" s="42">
        <v>45189</v>
      </c>
      <c r="E128" s="43" t="s">
        <v>55</v>
      </c>
      <c r="F128" s="44">
        <v>-301.10000000000002</v>
      </c>
      <c r="G128" s="38"/>
    </row>
    <row r="129" spans="1:11" ht="13" x14ac:dyDescent="0.15">
      <c r="A129" s="36"/>
      <c r="B129" s="37"/>
      <c r="C129" s="38"/>
      <c r="D129" s="12">
        <v>45205</v>
      </c>
      <c r="E129" s="70" t="s">
        <v>27</v>
      </c>
      <c r="F129" s="46">
        <v>1500</v>
      </c>
      <c r="G129" s="38"/>
    </row>
    <row r="130" spans="1:11" ht="13" x14ac:dyDescent="0.15">
      <c r="A130" s="36"/>
      <c r="B130" s="37"/>
      <c r="C130" s="38"/>
      <c r="D130" s="12">
        <v>45218</v>
      </c>
      <c r="E130" s="43" t="s">
        <v>41</v>
      </c>
      <c r="F130" s="46">
        <v>367.98</v>
      </c>
      <c r="G130" s="49"/>
    </row>
    <row r="131" spans="1:11" ht="13" x14ac:dyDescent="0.15">
      <c r="A131" s="36"/>
      <c r="B131" s="37"/>
      <c r="C131" s="38"/>
      <c r="D131" s="12">
        <v>45226</v>
      </c>
      <c r="E131" s="70" t="s">
        <v>69</v>
      </c>
      <c r="F131" s="46">
        <v>600</v>
      </c>
      <c r="G131" s="38"/>
    </row>
    <row r="132" spans="1:11" ht="13" x14ac:dyDescent="0.15">
      <c r="A132" s="36"/>
      <c r="B132" s="37"/>
      <c r="C132" s="38"/>
      <c r="D132" s="45"/>
      <c r="E132" s="47"/>
      <c r="F132" s="48"/>
      <c r="G132" s="38"/>
      <c r="H132" s="72" t="s">
        <v>74</v>
      </c>
      <c r="I132" s="72"/>
      <c r="J132" s="72"/>
      <c r="K132" s="72"/>
    </row>
    <row r="133" spans="1:11" ht="13" x14ac:dyDescent="0.15">
      <c r="A133" s="36"/>
      <c r="B133" s="37"/>
      <c r="C133" s="38"/>
      <c r="D133" s="9"/>
      <c r="E133" s="50"/>
      <c r="F133" s="51"/>
      <c r="G133" s="38"/>
    </row>
    <row r="134" spans="1:11" ht="13" x14ac:dyDescent="0.15">
      <c r="A134" s="36"/>
      <c r="B134" s="37"/>
      <c r="C134" s="38"/>
      <c r="D134" s="9"/>
      <c r="E134" s="50"/>
      <c r="F134" s="51"/>
      <c r="G134" s="38"/>
    </row>
    <row r="135" spans="1:11" ht="13" x14ac:dyDescent="0.15">
      <c r="A135" s="36"/>
      <c r="B135" s="37"/>
      <c r="C135" s="38"/>
      <c r="D135" s="9"/>
      <c r="E135" s="50"/>
      <c r="F135" s="51"/>
      <c r="G135" s="38"/>
    </row>
    <row r="136" spans="1:11" ht="13" x14ac:dyDescent="0.15">
      <c r="A136" s="36"/>
      <c r="B136" s="37"/>
      <c r="C136" s="38"/>
      <c r="D136" s="9"/>
      <c r="E136" s="50"/>
      <c r="F136" s="51"/>
      <c r="G136" s="38"/>
    </row>
    <row r="137" spans="1:11" ht="13" x14ac:dyDescent="0.15">
      <c r="A137" s="36"/>
      <c r="B137" s="37"/>
      <c r="C137" s="38"/>
      <c r="D137" s="9"/>
      <c r="E137" s="50"/>
      <c r="F137" s="51"/>
      <c r="G137" s="49"/>
    </row>
    <row r="138" spans="1:11" ht="11" customHeight="1" x14ac:dyDescent="0.15">
      <c r="A138" s="36"/>
      <c r="B138" s="37"/>
      <c r="C138" s="38"/>
      <c r="D138" s="9"/>
      <c r="E138" s="10"/>
      <c r="F138" s="52"/>
      <c r="G138" s="38"/>
    </row>
    <row r="139" spans="1:11" ht="11" customHeight="1" x14ac:dyDescent="0.15">
      <c r="A139" s="36"/>
      <c r="B139" s="37"/>
      <c r="C139" s="38"/>
      <c r="D139" s="9"/>
      <c r="E139" s="10"/>
      <c r="F139" s="52"/>
      <c r="G139" s="38"/>
    </row>
    <row r="140" spans="1:11" ht="11" customHeight="1" x14ac:dyDescent="0.15">
      <c r="A140" s="36"/>
      <c r="B140" s="37"/>
      <c r="C140" s="38"/>
      <c r="D140" s="9"/>
      <c r="E140" s="10"/>
      <c r="F140" s="52"/>
      <c r="G140" s="38"/>
    </row>
    <row r="141" spans="1:11" ht="11" customHeight="1" x14ac:dyDescent="0.15">
      <c r="A141" s="36"/>
      <c r="B141" s="37"/>
      <c r="C141" s="38"/>
      <c r="D141" s="9"/>
      <c r="E141" s="10"/>
      <c r="F141" s="52"/>
      <c r="G141" s="38"/>
    </row>
    <row r="142" spans="1:11" ht="11" customHeight="1" x14ac:dyDescent="0.15">
      <c r="A142" s="36"/>
      <c r="B142" s="37"/>
      <c r="C142" s="38"/>
      <c r="D142" s="9"/>
      <c r="E142" s="10"/>
      <c r="F142" s="53"/>
      <c r="G142" s="38"/>
    </row>
    <row r="143" spans="1:11" ht="10.25" customHeight="1" x14ac:dyDescent="0.15">
      <c r="A143" s="36"/>
      <c r="B143" s="37"/>
      <c r="C143" s="38"/>
      <c r="D143" s="9"/>
      <c r="E143" s="10"/>
      <c r="F143" s="53"/>
      <c r="G143" s="38"/>
    </row>
    <row r="144" spans="1:11" ht="11" customHeight="1" x14ac:dyDescent="0.15">
      <c r="A144" s="36"/>
      <c r="B144" s="37"/>
      <c r="C144" s="38"/>
      <c r="D144" s="9"/>
      <c r="E144" s="10"/>
      <c r="F144" s="53"/>
      <c r="G144" s="38"/>
    </row>
    <row r="145" spans="1:8" ht="11" customHeight="1" x14ac:dyDescent="0.15">
      <c r="A145" s="36"/>
      <c r="B145" s="37"/>
      <c r="C145" s="38"/>
      <c r="D145" s="9"/>
      <c r="E145" s="10"/>
      <c r="F145" s="53"/>
      <c r="G145" s="38"/>
    </row>
    <row r="146" spans="1:8" ht="11" customHeight="1" x14ac:dyDescent="0.15">
      <c r="A146" s="36"/>
      <c r="B146" s="37"/>
      <c r="C146" s="38"/>
      <c r="D146" s="9"/>
      <c r="E146" s="10"/>
      <c r="F146" s="53"/>
      <c r="G146" s="38"/>
    </row>
    <row r="147" spans="1:8" ht="11" customHeight="1" x14ac:dyDescent="0.15">
      <c r="A147" s="36"/>
      <c r="B147" s="37"/>
      <c r="C147" s="38"/>
      <c r="D147" s="9"/>
      <c r="E147" s="10"/>
      <c r="F147" s="53"/>
      <c r="G147" s="38"/>
    </row>
    <row r="148" spans="1:8" ht="10.25" customHeight="1" x14ac:dyDescent="0.15">
      <c r="A148" s="36"/>
      <c r="B148" s="37"/>
      <c r="C148" s="38"/>
      <c r="D148" s="9"/>
      <c r="E148" s="10"/>
      <c r="F148" s="53"/>
      <c r="G148" s="38"/>
    </row>
    <row r="149" spans="1:8" ht="11" customHeight="1" thickBot="1" x14ac:dyDescent="0.2">
      <c r="A149" s="36"/>
      <c r="B149" s="37"/>
      <c r="C149" s="38"/>
      <c r="D149" s="54"/>
      <c r="E149" s="40"/>
      <c r="F149" s="55"/>
      <c r="G149" s="38"/>
    </row>
    <row r="150" spans="1:8" ht="14" thickBot="1" x14ac:dyDescent="0.2">
      <c r="A150" s="36"/>
      <c r="B150" s="37"/>
      <c r="C150" s="38"/>
      <c r="D150" s="37"/>
      <c r="E150" s="38" t="s">
        <v>56</v>
      </c>
      <c r="F150" s="56">
        <f>SUM(F128:F149)</f>
        <v>2166.88</v>
      </c>
      <c r="G150" s="38"/>
    </row>
    <row r="151" spans="1:8" ht="14" thickBot="1" x14ac:dyDescent="0.2">
      <c r="A151" s="36"/>
      <c r="B151" s="37"/>
      <c r="C151" s="38"/>
      <c r="D151" s="37"/>
      <c r="E151" s="38"/>
      <c r="F151" s="38"/>
      <c r="G151" s="38"/>
    </row>
    <row r="152" spans="1:8" ht="14" thickBot="1" x14ac:dyDescent="0.2">
      <c r="A152" s="36"/>
      <c r="B152" s="37"/>
      <c r="C152" s="38"/>
      <c r="D152" s="37"/>
      <c r="E152" s="38" t="s">
        <v>57</v>
      </c>
      <c r="F152" s="57"/>
      <c r="G152" s="38"/>
    </row>
    <row r="153" spans="1:8" ht="14" thickBot="1" x14ac:dyDescent="0.2">
      <c r="A153" s="36"/>
      <c r="B153" s="37"/>
      <c r="C153" s="38"/>
      <c r="D153" s="37"/>
      <c r="E153" s="38"/>
      <c r="F153" s="38"/>
      <c r="G153" s="38"/>
    </row>
    <row r="154" spans="1:8" ht="14" thickBot="1" x14ac:dyDescent="0.2">
      <c r="A154" s="36"/>
      <c r="B154" s="37"/>
      <c r="C154" s="38"/>
      <c r="D154" s="37"/>
      <c r="E154" s="40" t="s">
        <v>58</v>
      </c>
      <c r="F154" s="71">
        <v>72526.559999999998</v>
      </c>
      <c r="G154" s="38"/>
      <c r="H154" s="8"/>
    </row>
    <row r="155" spans="1:8" ht="14" thickBot="1" x14ac:dyDescent="0.2">
      <c r="A155" s="36"/>
      <c r="B155" s="37"/>
      <c r="C155" s="38"/>
      <c r="D155" s="37"/>
      <c r="E155" s="38" t="s">
        <v>59</v>
      </c>
      <c r="F155" s="58">
        <f>F156-F154</f>
        <v>0</v>
      </c>
      <c r="G155" s="38" t="s">
        <v>60</v>
      </c>
      <c r="H155" s="32"/>
    </row>
    <row r="156" spans="1:8" ht="14" thickBot="1" x14ac:dyDescent="0.2">
      <c r="A156" s="36"/>
      <c r="B156" s="37"/>
      <c r="C156" s="38"/>
      <c r="D156" s="37"/>
      <c r="E156" s="40" t="s">
        <v>61</v>
      </c>
      <c r="F156" s="71">
        <v>72526.559999999998</v>
      </c>
      <c r="G156" s="38"/>
      <c r="H156" s="8"/>
    </row>
    <row r="157" spans="1:8" ht="13" x14ac:dyDescent="0.15">
      <c r="A157" s="36"/>
      <c r="B157" s="37"/>
      <c r="C157" s="38"/>
      <c r="D157" s="37"/>
      <c r="E157" s="38"/>
      <c r="F157" s="38"/>
      <c r="G157" s="59"/>
      <c r="H157" s="60"/>
    </row>
    <row r="158" spans="1:8" ht="14" thickBot="1" x14ac:dyDescent="0.2">
      <c r="A158" s="36" t="s">
        <v>62</v>
      </c>
      <c r="B158" s="37"/>
      <c r="C158" s="37"/>
      <c r="D158" s="37"/>
      <c r="E158" s="38"/>
      <c r="F158" s="38"/>
      <c r="G158" s="38"/>
      <c r="H158" s="8"/>
    </row>
    <row r="159" spans="1:8" ht="14" thickBot="1" x14ac:dyDescent="0.2">
      <c r="A159" s="36"/>
      <c r="B159" s="37"/>
      <c r="C159" s="38"/>
      <c r="D159" s="37"/>
      <c r="E159" s="38" t="s">
        <v>63</v>
      </c>
      <c r="F159" s="57">
        <v>0</v>
      </c>
      <c r="G159" s="38"/>
      <c r="H159" s="60"/>
    </row>
    <row r="160" spans="1:8" ht="14" thickBot="1" x14ac:dyDescent="0.2">
      <c r="A160" s="36"/>
      <c r="B160" s="37"/>
      <c r="C160" s="38"/>
      <c r="D160" s="37"/>
      <c r="E160" s="38" t="s">
        <v>64</v>
      </c>
      <c r="F160" s="57">
        <v>0</v>
      </c>
      <c r="G160" s="38"/>
      <c r="H160" s="8"/>
    </row>
    <row r="161" spans="1:8" ht="14" thickBot="1" x14ac:dyDescent="0.2">
      <c r="A161" s="36"/>
      <c r="B161" s="37"/>
      <c r="C161" s="38"/>
      <c r="D161" s="37"/>
      <c r="E161" s="38" t="s">
        <v>65</v>
      </c>
      <c r="F161" s="57">
        <v>0</v>
      </c>
      <c r="G161" s="38" t="s">
        <v>66</v>
      </c>
      <c r="H161" s="60"/>
    </row>
    <row r="162" spans="1:8" ht="14" thickBot="1" x14ac:dyDescent="0.2">
      <c r="A162" s="36"/>
      <c r="B162" s="37"/>
      <c r="C162" s="38"/>
      <c r="D162" s="37"/>
      <c r="E162" s="38" t="s">
        <v>67</v>
      </c>
      <c r="F162" s="61">
        <f>F159+F160-F161</f>
        <v>0</v>
      </c>
      <c r="G162" s="38"/>
    </row>
    <row r="163" spans="1:8" ht="14" thickBot="1" x14ac:dyDescent="0.2">
      <c r="A163" s="36"/>
      <c r="B163" s="37"/>
      <c r="C163" s="38"/>
      <c r="D163" s="37"/>
      <c r="E163" s="38"/>
      <c r="F163" s="38"/>
      <c r="G163" s="38"/>
      <c r="H163" s="32"/>
    </row>
    <row r="164" spans="1:8" ht="14" thickBot="1" x14ac:dyDescent="0.2">
      <c r="A164" s="36"/>
      <c r="B164" s="37"/>
      <c r="C164" s="38"/>
      <c r="D164" s="37" t="s">
        <v>68</v>
      </c>
      <c r="E164" s="38"/>
      <c r="F164" s="62">
        <f>F154+F162</f>
        <v>72526.559999999998</v>
      </c>
      <c r="G164" s="38"/>
    </row>
    <row r="165" spans="1:8" ht="13" x14ac:dyDescent="0.15">
      <c r="G165" s="38"/>
    </row>
    <row r="169" spans="1:8" x14ac:dyDescent="0.15">
      <c r="A169" s="6"/>
      <c r="B169" s="7"/>
      <c r="C169" s="8"/>
      <c r="D169" s="7"/>
    </row>
    <row r="170" spans="1:8" x14ac:dyDescent="0.15">
      <c r="A170" s="6"/>
      <c r="B170" s="7"/>
      <c r="C170" s="8"/>
      <c r="D170" s="7"/>
    </row>
    <row r="171" spans="1:8" x14ac:dyDescent="0.15">
      <c r="A171" s="1"/>
      <c r="B171" s="63"/>
      <c r="C171" s="64"/>
      <c r="D171" s="63"/>
    </row>
    <row r="173" spans="1:8" x14ac:dyDescent="0.15">
      <c r="A173" s="1"/>
      <c r="B173" s="63"/>
      <c r="C173" s="64"/>
      <c r="D173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Shores</dc:creator>
  <cp:lastModifiedBy>Riley Shores</cp:lastModifiedBy>
  <dcterms:created xsi:type="dcterms:W3CDTF">2023-11-08T11:35:23Z</dcterms:created>
  <dcterms:modified xsi:type="dcterms:W3CDTF">2023-11-08T13:13:16Z</dcterms:modified>
</cp:coreProperties>
</file>