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leyscoputer/Downloads/"/>
    </mc:Choice>
  </mc:AlternateContent>
  <xr:revisionPtr revIDLastSave="0" documentId="13_ncr:1_{134BC241-BC39-6D48-A622-01469293A7E7}" xr6:coauthVersionLast="47" xr6:coauthVersionMax="47" xr10:uidLastSave="{00000000-0000-0000-0000-000000000000}"/>
  <bookViews>
    <workbookView xWindow="220" yWindow="500" windowWidth="28800" windowHeight="17500" xr2:uid="{66521FA1-6332-DE47-B789-37D92331C2C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  <c r="F56" i="1"/>
  <c r="F24" i="1"/>
  <c r="F12" i="1"/>
  <c r="F5" i="1"/>
  <c r="F26" i="1" l="1"/>
  <c r="F60" i="1" s="1"/>
  <c r="F70" i="1"/>
  <c r="F61" i="1"/>
</calcChain>
</file>

<file path=xl/sharedStrings.xml><?xml version="1.0" encoding="utf-8"?>
<sst xmlns="http://schemas.openxmlformats.org/spreadsheetml/2006/main" count="57" uniqueCount="53">
  <si>
    <t>NAME:  FRIENDS OF JACKSONVILLE BEACH ELEMENTARY PTO</t>
  </si>
  <si>
    <t>SCHOOL NAME &amp; NO: JACKSONVILLE BEACH ELEMENTARY - 144</t>
  </si>
  <si>
    <t>BANK NAME: TRUIST</t>
  </si>
  <si>
    <t>FEDERAL ID: XX-XXXXXX</t>
  </si>
  <si>
    <t>CHECKING ACCT #: 1100020715888</t>
  </si>
  <si>
    <t>BEGINNING CHECKING ACCOUNT BOOK BALANCE:</t>
  </si>
  <si>
    <t>RECEIPTS:</t>
  </si>
  <si>
    <t xml:space="preserve">DATE </t>
  </si>
  <si>
    <t>ACCT DESCRIPTION</t>
  </si>
  <si>
    <t>ACCT NO</t>
  </si>
  <si>
    <t>NOTES</t>
  </si>
  <si>
    <t>AMOUNT</t>
  </si>
  <si>
    <t>Purchase of insurance for PTO</t>
  </si>
  <si>
    <t>AIM / Insurance refund/ overpayment check from # 1314</t>
  </si>
  <si>
    <t>TOTAL RECEIPTS (+)</t>
  </si>
  <si>
    <t>DISBURSEMENTS</t>
  </si>
  <si>
    <t>DATE</t>
  </si>
  <si>
    <t>CHK NO/MEMO</t>
  </si>
  <si>
    <t>PAYABLE TO/PURPOSE</t>
  </si>
  <si>
    <t>#1330</t>
  </si>
  <si>
    <t>Teacher Hospitality</t>
  </si>
  <si>
    <t>Double D's Wings/Teachers Breakfast 12/20/23</t>
  </si>
  <si>
    <t>#1331</t>
  </si>
  <si>
    <t>Wellness</t>
  </si>
  <si>
    <t>Jaime Shachter/ Wellness/ Buddy Program Holiday Meet up</t>
  </si>
  <si>
    <t>#1332</t>
  </si>
  <si>
    <t>Katherine Andrews /  Faculty Breakfast 11/17/23</t>
  </si>
  <si>
    <t>#1333</t>
  </si>
  <si>
    <t>Red Ribbon Week</t>
  </si>
  <si>
    <t>Elleanor Swartz/ photo booth/ Red Ribbon Week</t>
  </si>
  <si>
    <t>TOTAL DISBURSEMENTS (-)</t>
  </si>
  <si>
    <t>DATE: 12/31/23</t>
  </si>
  <si>
    <t>ENDING CHECKING ACCOUNT BOOK BALANCE:</t>
  </si>
  <si>
    <t>RECONCILIATION SECTION</t>
  </si>
  <si>
    <t>OUTSTANDING CHECKS</t>
  </si>
  <si>
    <t>Check Date</t>
  </si>
  <si>
    <t>Check No</t>
  </si>
  <si>
    <t>Amount</t>
  </si>
  <si>
    <t>TOTAL (+)</t>
  </si>
  <si>
    <t>TOTAL OUTSTANDING DEPOSITS (-)</t>
  </si>
  <si>
    <t>RECONCILED CHECKING ACCT TOTAL</t>
  </si>
  <si>
    <t>this must be zero</t>
  </si>
  <si>
    <t>ok</t>
  </si>
  <si>
    <t>ENDING BANK STMT BALANCE</t>
  </si>
  <si>
    <t>SAVINGS ACCT #</t>
  </si>
  <si>
    <t>BEGINNING SAVINGS ACCT TOTAL</t>
  </si>
  <si>
    <t>Add Receipts (+)</t>
  </si>
  <si>
    <t>Subtract Disbursements (-)</t>
  </si>
  <si>
    <t>*interest</t>
  </si>
  <si>
    <t>Total Book &amp; Bank balance- savings</t>
  </si>
  <si>
    <t>TOTAL CHECKING AND SAVINGS BALANCE</t>
  </si>
  <si>
    <t>DATE: 12/1/2024</t>
  </si>
  <si>
    <t>DATE PREPARED: 01/08/24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</si>
</sst>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14" fontId="3" fillId="0" borderId="0" xfId="2" applyNumberFormat="1" applyFont="1"/>
    <xf numFmtId="1" fontId="4" fillId="0" borderId="0" xfId="2" applyNumberFormat="1" applyFont="1"/>
    <xf numFmtId="0" fontId="4" fillId="0" borderId="0" xfId="2" applyFont="1"/>
    <xf numFmtId="0" fontId="4" fillId="2" borderId="0" xfId="2" applyFont="1" applyFill="1"/>
    <xf numFmtId="14" fontId="4" fillId="0" borderId="0" xfId="2" applyNumberFormat="1" applyFont="1"/>
    <xf numFmtId="14" fontId="5" fillId="0" borderId="0" xfId="2" applyNumberFormat="1" applyFont="1"/>
    <xf numFmtId="1" fontId="5" fillId="0" borderId="0" xfId="2" applyNumberFormat="1" applyFont="1"/>
    <xf numFmtId="0" fontId="5" fillId="0" borderId="0" xfId="2" applyFont="1"/>
    <xf numFmtId="44" fontId="3" fillId="2" borderId="1" xfId="3" applyFont="1" applyFill="1" applyBorder="1"/>
    <xf numFmtId="14" fontId="4" fillId="0" borderId="2" xfId="2" applyNumberFormat="1" applyFont="1" applyBorder="1"/>
    <xf numFmtId="1" fontId="4" fillId="0" borderId="3" xfId="2" applyNumberFormat="1" applyFont="1" applyBorder="1"/>
    <xf numFmtId="0" fontId="4" fillId="0" borderId="3" xfId="2" applyFont="1" applyBorder="1"/>
    <xf numFmtId="14" fontId="6" fillId="0" borderId="4" xfId="0" applyNumberFormat="1" applyFont="1" applyBorder="1" applyAlignment="1">
      <alignment horizontal="center"/>
    </xf>
    <xf numFmtId="8" fontId="4" fillId="0" borderId="4" xfId="2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4" fillId="0" borderId="4" xfId="2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2" applyFont="1" applyBorder="1"/>
    <xf numFmtId="0" fontId="4" fillId="0" borderId="0" xfId="2" applyFont="1" applyAlignment="1">
      <alignment horizontal="right"/>
    </xf>
    <xf numFmtId="44" fontId="4" fillId="0" borderId="1" xfId="2" applyNumberFormat="1" applyFont="1" applyBorder="1"/>
    <xf numFmtId="14" fontId="4" fillId="0" borderId="4" xfId="2" applyNumberFormat="1" applyFont="1" applyBorder="1"/>
    <xf numFmtId="1" fontId="4" fillId="0" borderId="4" xfId="2" applyNumberFormat="1" applyFont="1" applyBorder="1"/>
    <xf numFmtId="0" fontId="4" fillId="0" borderId="5" xfId="2" applyFont="1" applyBorder="1"/>
    <xf numFmtId="1" fontId="4" fillId="0" borderId="5" xfId="2" applyNumberFormat="1" applyFont="1" applyBorder="1"/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8" fontId="6" fillId="0" borderId="4" xfId="0" applyNumberFormat="1" applyFont="1" applyBorder="1" applyAlignment="1">
      <alignment horizontal="center"/>
    </xf>
    <xf numFmtId="8" fontId="8" fillId="0" borderId="4" xfId="2" applyNumberFormat="1" applyFont="1" applyBorder="1" applyAlignment="1">
      <alignment horizontal="center"/>
    </xf>
    <xf numFmtId="6" fontId="6" fillId="0" borderId="4" xfId="0" applyNumberFormat="1" applyFont="1" applyBorder="1" applyAlignment="1">
      <alignment horizontal="center"/>
    </xf>
    <xf numFmtId="14" fontId="0" fillId="0" borderId="4" xfId="0" applyNumberFormat="1" applyBorder="1"/>
    <xf numFmtId="6" fontId="0" fillId="0" borderId="4" xfId="0" applyNumberFormat="1" applyBorder="1" applyAlignment="1">
      <alignment horizontal="right"/>
    </xf>
    <xf numFmtId="0" fontId="0" fillId="0" borderId="4" xfId="0" applyBorder="1"/>
    <xf numFmtId="0" fontId="6" fillId="0" borderId="4" xfId="0" applyFont="1" applyBorder="1"/>
    <xf numFmtId="44" fontId="0" fillId="0" borderId="4" xfId="0" applyNumberFormat="1" applyBorder="1"/>
    <xf numFmtId="0" fontId="0" fillId="0" borderId="4" xfId="0" applyBorder="1" applyAlignment="1">
      <alignment horizontal="right"/>
    </xf>
    <xf numFmtId="44" fontId="3" fillId="0" borderId="0" xfId="3" applyFont="1"/>
    <xf numFmtId="14" fontId="2" fillId="0" borderId="0" xfId="2" applyNumberFormat="1"/>
    <xf numFmtId="1" fontId="2" fillId="0" borderId="0" xfId="2" applyNumberFormat="1"/>
    <xf numFmtId="0" fontId="2" fillId="0" borderId="0" xfId="2"/>
    <xf numFmtId="1" fontId="2" fillId="0" borderId="4" xfId="2" applyNumberFormat="1" applyBorder="1"/>
    <xf numFmtId="0" fontId="2" fillId="0" borderId="4" xfId="2" applyBorder="1"/>
    <xf numFmtId="2" fontId="4" fillId="0" borderId="0" xfId="2" applyNumberFormat="1" applyFont="1"/>
    <xf numFmtId="14" fontId="9" fillId="0" borderId="4" xfId="0" applyNumberFormat="1" applyFont="1" applyBorder="1"/>
    <xf numFmtId="0" fontId="9" fillId="0" borderId="4" xfId="0" applyFont="1" applyBorder="1" applyAlignment="1">
      <alignment horizontal="right"/>
    </xf>
    <xf numFmtId="44" fontId="9" fillId="0" borderId="4" xfId="0" applyNumberFormat="1" applyFont="1" applyBorder="1"/>
    <xf numFmtId="44" fontId="2" fillId="0" borderId="0" xfId="2" applyNumberFormat="1"/>
    <xf numFmtId="6" fontId="9" fillId="0" borderId="4" xfId="0" applyNumberFormat="1" applyFont="1" applyBorder="1" applyAlignment="1">
      <alignment horizontal="right"/>
    </xf>
    <xf numFmtId="1" fontId="4" fillId="0" borderId="4" xfId="2" applyNumberFormat="1" applyFont="1" applyBorder="1" applyAlignment="1">
      <alignment horizontal="right"/>
    </xf>
    <xf numFmtId="44" fontId="4" fillId="0" borderId="4" xfId="2" applyNumberFormat="1" applyFont="1" applyBorder="1"/>
    <xf numFmtId="14" fontId="2" fillId="0" borderId="4" xfId="2" applyNumberFormat="1" applyBorder="1"/>
    <xf numFmtId="0" fontId="2" fillId="0" borderId="6" xfId="2" applyBorder="1"/>
    <xf numFmtId="2" fontId="2" fillId="0" borderId="1" xfId="2" applyNumberFormat="1" applyBorder="1"/>
    <xf numFmtId="0" fontId="2" fillId="0" borderId="1" xfId="2" applyBorder="1"/>
    <xf numFmtId="44" fontId="2" fillId="2" borderId="7" xfId="2" applyNumberFormat="1" applyFill="1" applyBorder="1"/>
    <xf numFmtId="44" fontId="2" fillId="0" borderId="0" xfId="1" applyFont="1"/>
    <xf numFmtId="44" fontId="4" fillId="0" borderId="0" xfId="2" applyNumberFormat="1" applyFont="1"/>
    <xf numFmtId="8" fontId="2" fillId="2" borderId="7" xfId="2" applyNumberFormat="1" applyFill="1" applyBorder="1"/>
    <xf numFmtId="2" fontId="2" fillId="0" borderId="0" xfId="2" applyNumberFormat="1"/>
    <xf numFmtId="44" fontId="4" fillId="0" borderId="0" xfId="1" applyFont="1"/>
    <xf numFmtId="0" fontId="2" fillId="2" borderId="1" xfId="2" applyFill="1" applyBorder="1"/>
    <xf numFmtId="44" fontId="10" fillId="2" borderId="1" xfId="3" applyFont="1" applyFill="1" applyBorder="1"/>
    <xf numFmtId="1" fontId="3" fillId="0" borderId="0" xfId="2" applyNumberFormat="1" applyFont="1"/>
    <xf numFmtId="0" fontId="3" fillId="0" borderId="0" xfId="2" applyFont="1"/>
  </cellXfs>
  <cellStyles count="4">
    <cellStyle name="Currency" xfId="1" builtinId="4"/>
    <cellStyle name="Currency 2" xfId="3" xr:uid="{929D3E0D-99D5-B849-8561-952479CD3EE6}"/>
    <cellStyle name="Normal" xfId="0" builtinId="0"/>
    <cellStyle name="Normal 2" xfId="2" xr:uid="{299AF8E5-D343-A149-BB65-E6F72E619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leyscoputer/Desktop/2023-24%20Workbook%20FOJBE%20PTO.xlsx" TargetMode="External"/><Relationship Id="rId1" Type="http://schemas.openxmlformats.org/officeDocument/2006/relationships/externalLinkPath" Target="/Users/rileyscoputer/Desktop/2023-24%20Workbook%20FOJBE%20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Monthly Spread"/>
      <sheetName val="TRANSACTION DETAILS 101"/>
      <sheetName val="JUL 16"/>
      <sheetName val="TRANSACTION DETAILS 100"/>
      <sheetName val="Grants"/>
      <sheetName val="JUL 17"/>
      <sheetName val="AUG 17"/>
      <sheetName val="SEP 17"/>
      <sheetName val="OCT 17"/>
      <sheetName val="NOV 17"/>
      <sheetName val="DEC 17"/>
      <sheetName val="JAN 18"/>
      <sheetName val="FEB 18"/>
      <sheetName val="COA"/>
      <sheetName val="Outstanding Checks"/>
      <sheetName val="JULY 2023"/>
      <sheetName val="AUGUST 2023"/>
      <sheetName val="SEPT 2023"/>
      <sheetName val="OCT 2023"/>
      <sheetName val="NOV 2023"/>
      <sheetName val="DEC 2023"/>
      <sheetName val="JAN 2024"/>
      <sheetName val="FEB 2024"/>
      <sheetName val="MARCH 2024"/>
      <sheetName val="APRIL 2024"/>
      <sheetName val="MAY 2024"/>
      <sheetName val="JUNE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2">
          <cell r="F72">
            <v>99690.95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4867-F726-884A-B5B0-A510D3B67F86}">
  <dimension ref="A1:I79"/>
  <sheetViews>
    <sheetView tabSelected="1" workbookViewId="0">
      <selection activeCell="I14" sqref="I14"/>
    </sheetView>
  </sheetViews>
  <sheetFormatPr baseColWidth="10" defaultColWidth="8.6640625" defaultRowHeight="11" x14ac:dyDescent="0.15"/>
  <cols>
    <col min="1" max="1" width="12.5" style="5" customWidth="1"/>
    <col min="2" max="2" width="12.33203125" style="2" bestFit="1" customWidth="1"/>
    <col min="3" max="3" width="20.33203125" style="3" customWidth="1"/>
    <col min="4" max="4" width="10.33203125" style="2" customWidth="1"/>
    <col min="5" max="5" width="36.6640625" style="3" bestFit="1" customWidth="1"/>
    <col min="6" max="6" width="18.6640625" style="3" bestFit="1" customWidth="1"/>
    <col min="7" max="7" width="11.33203125" style="3" bestFit="1" customWidth="1"/>
    <col min="8" max="8" width="9.33203125" style="3" bestFit="1" customWidth="1"/>
    <col min="9" max="16384" width="8.6640625" style="3"/>
  </cols>
  <sheetData>
    <row r="1" spans="1:6" x14ac:dyDescent="0.15">
      <c r="A1" s="1" t="s">
        <v>0</v>
      </c>
      <c r="F1" s="4" t="s">
        <v>52</v>
      </c>
    </row>
    <row r="2" spans="1:6" x14ac:dyDescent="0.15">
      <c r="A2" s="5" t="s">
        <v>1</v>
      </c>
    </row>
    <row r="3" spans="1:6" x14ac:dyDescent="0.15">
      <c r="A3" s="5" t="s">
        <v>2</v>
      </c>
      <c r="F3" s="3" t="s">
        <v>3</v>
      </c>
    </row>
    <row r="4" spans="1:6" ht="12" thickBot="1" x14ac:dyDescent="0.2">
      <c r="A4" s="5" t="s">
        <v>4</v>
      </c>
    </row>
    <row r="5" spans="1:6" ht="12" thickBot="1" x14ac:dyDescent="0.2">
      <c r="A5" s="6" t="s">
        <v>51</v>
      </c>
      <c r="B5" s="7"/>
      <c r="C5" s="8"/>
      <c r="D5" s="7"/>
      <c r="E5" s="3" t="s">
        <v>5</v>
      </c>
      <c r="F5" s="9">
        <f>'[1]NOV 2023'!F72</f>
        <v>99690.95</v>
      </c>
    </row>
    <row r="6" spans="1:6" ht="12" thickBot="1" x14ac:dyDescent="0.2">
      <c r="A6" s="5" t="s">
        <v>6</v>
      </c>
    </row>
    <row r="7" spans="1:6" ht="11" customHeight="1" x14ac:dyDescent="0.15">
      <c r="A7" s="10" t="s">
        <v>7</v>
      </c>
      <c r="B7" s="11"/>
      <c r="C7" s="12" t="s">
        <v>8</v>
      </c>
      <c r="D7" s="11" t="s">
        <v>9</v>
      </c>
      <c r="E7" s="12" t="s">
        <v>10</v>
      </c>
      <c r="F7" s="12" t="s">
        <v>11</v>
      </c>
    </row>
    <row r="8" spans="1:6" ht="12" x14ac:dyDescent="0.15">
      <c r="A8" s="13">
        <v>45273</v>
      </c>
      <c r="B8" s="14">
        <v>35</v>
      </c>
      <c r="C8" s="15" t="s">
        <v>12</v>
      </c>
      <c r="D8" s="16">
        <v>167</v>
      </c>
      <c r="E8" s="17" t="s">
        <v>13</v>
      </c>
      <c r="F8" s="14">
        <v>35</v>
      </c>
    </row>
    <row r="9" spans="1:6" x14ac:dyDescent="0.15">
      <c r="A9" s="18"/>
      <c r="B9" s="18"/>
      <c r="C9" s="18"/>
      <c r="D9" s="18"/>
      <c r="E9" s="18"/>
      <c r="F9" s="18"/>
    </row>
    <row r="10" spans="1:6" x14ac:dyDescent="0.15">
      <c r="A10" s="18"/>
      <c r="B10" s="18"/>
      <c r="C10" s="18"/>
      <c r="D10" s="18"/>
      <c r="E10" s="18"/>
      <c r="F10" s="18"/>
    </row>
    <row r="11" spans="1:6" ht="12" thickBot="1" x14ac:dyDescent="0.2">
      <c r="A11" s="18"/>
      <c r="B11" s="18"/>
      <c r="C11" s="18"/>
      <c r="D11" s="18"/>
      <c r="E11" s="18"/>
      <c r="F11" s="18"/>
    </row>
    <row r="12" spans="1:6" ht="12" thickBot="1" x14ac:dyDescent="0.2">
      <c r="E12" s="19" t="s">
        <v>14</v>
      </c>
      <c r="F12" s="20">
        <f>SUM(F8:F11)</f>
        <v>35</v>
      </c>
    </row>
    <row r="13" spans="1:6" ht="12" thickBot="1" x14ac:dyDescent="0.2">
      <c r="A13" s="5" t="s">
        <v>15</v>
      </c>
    </row>
    <row r="14" spans="1:6" x14ac:dyDescent="0.15">
      <c r="A14" s="21" t="s">
        <v>16</v>
      </c>
      <c r="B14" s="22" t="s">
        <v>17</v>
      </c>
      <c r="C14" s="23" t="s">
        <v>8</v>
      </c>
      <c r="D14" s="24" t="s">
        <v>9</v>
      </c>
      <c r="E14" s="18" t="s">
        <v>18</v>
      </c>
      <c r="F14" s="18" t="s">
        <v>11</v>
      </c>
    </row>
    <row r="15" spans="1:6" x14ac:dyDescent="0.15">
      <c r="A15" s="13">
        <v>45268</v>
      </c>
      <c r="B15" s="25" t="s">
        <v>19</v>
      </c>
      <c r="C15" s="26" t="s">
        <v>20</v>
      </c>
      <c r="D15" s="27">
        <v>172</v>
      </c>
      <c r="E15" s="26" t="s">
        <v>21</v>
      </c>
      <c r="F15" s="28">
        <v>500</v>
      </c>
    </row>
    <row r="16" spans="1:6" x14ac:dyDescent="0.15">
      <c r="A16" s="13">
        <v>45268</v>
      </c>
      <c r="B16" s="25" t="s">
        <v>22</v>
      </c>
      <c r="C16" s="26" t="s">
        <v>23</v>
      </c>
      <c r="D16" s="27">
        <v>158</v>
      </c>
      <c r="E16" s="26" t="s">
        <v>24</v>
      </c>
      <c r="F16" s="28">
        <v>109.55</v>
      </c>
    </row>
    <row r="17" spans="1:7" x14ac:dyDescent="0.15">
      <c r="A17" s="13">
        <v>45268</v>
      </c>
      <c r="B17" s="26" t="s">
        <v>25</v>
      </c>
      <c r="C17" s="26" t="s">
        <v>20</v>
      </c>
      <c r="D17" s="27">
        <v>172</v>
      </c>
      <c r="E17" s="26" t="s">
        <v>26</v>
      </c>
      <c r="F17" s="29">
        <v>340</v>
      </c>
    </row>
    <row r="18" spans="1:7" x14ac:dyDescent="0.15">
      <c r="A18" s="13">
        <v>45268</v>
      </c>
      <c r="B18" s="30" t="s">
        <v>27</v>
      </c>
      <c r="C18" s="26" t="s">
        <v>28</v>
      </c>
      <c r="D18" s="27">
        <v>141</v>
      </c>
      <c r="E18" s="26" t="s">
        <v>29</v>
      </c>
      <c r="F18" s="28">
        <v>300</v>
      </c>
    </row>
    <row r="19" spans="1:7" ht="12" customHeight="1" x14ac:dyDescent="0.2">
      <c r="A19" s="31"/>
      <c r="B19" s="32"/>
      <c r="C19" s="33"/>
      <c r="D19" s="33"/>
      <c r="E19" s="34"/>
      <c r="F19" s="35"/>
    </row>
    <row r="20" spans="1:7" ht="17" customHeight="1" x14ac:dyDescent="0.2">
      <c r="A20" s="31"/>
      <c r="B20" s="36"/>
      <c r="C20" s="33"/>
      <c r="D20" s="33"/>
      <c r="E20" s="34"/>
      <c r="F20" s="35"/>
    </row>
    <row r="21" spans="1:7" ht="16.25" customHeight="1" x14ac:dyDescent="0.2">
      <c r="A21" s="31"/>
      <c r="B21" s="36"/>
      <c r="C21" s="33"/>
      <c r="D21" s="33"/>
      <c r="E21" s="34"/>
      <c r="F21" s="35"/>
    </row>
    <row r="22" spans="1:7" ht="19" customHeight="1" x14ac:dyDescent="0.15">
      <c r="A22" s="21"/>
      <c r="B22" s="22"/>
      <c r="C22" s="21"/>
      <c r="D22" s="22"/>
      <c r="E22" s="18"/>
      <c r="F22" s="18"/>
    </row>
    <row r="23" spans="1:7" ht="10.25" customHeight="1" thickBot="1" x14ac:dyDescent="0.2"/>
    <row r="24" spans="1:7" ht="12" thickBot="1" x14ac:dyDescent="0.2">
      <c r="E24" s="19" t="s">
        <v>30</v>
      </c>
      <c r="F24" s="20">
        <f>SUM(F15:F22)</f>
        <v>1249.55</v>
      </c>
    </row>
    <row r="25" spans="1:7" ht="12" thickBot="1" x14ac:dyDescent="0.2"/>
    <row r="26" spans="1:7" ht="12" thickBot="1" x14ac:dyDescent="0.2">
      <c r="A26" s="6" t="s">
        <v>31</v>
      </c>
      <c r="B26" s="7"/>
      <c r="C26" s="8"/>
      <c r="D26" s="7"/>
      <c r="E26" s="3" t="s">
        <v>32</v>
      </c>
      <c r="F26" s="9">
        <f>F5+F12-F24</f>
        <v>98476.4</v>
      </c>
    </row>
    <row r="27" spans="1:7" x14ac:dyDescent="0.15">
      <c r="A27" s="6"/>
      <c r="B27" s="7"/>
      <c r="C27" s="8"/>
      <c r="D27" s="7"/>
      <c r="F27" s="37"/>
    </row>
    <row r="28" spans="1:7" x14ac:dyDescent="0.15">
      <c r="A28" s="6"/>
      <c r="B28" s="7"/>
      <c r="C28" s="8"/>
      <c r="D28" s="7"/>
      <c r="F28" s="37"/>
    </row>
    <row r="29" spans="1:7" x14ac:dyDescent="0.15">
      <c r="A29" s="6"/>
      <c r="B29" s="7"/>
      <c r="C29" s="8"/>
      <c r="D29" s="7"/>
      <c r="F29" s="37"/>
    </row>
    <row r="30" spans="1:7" ht="16" x14ac:dyDescent="0.2">
      <c r="G30"/>
    </row>
    <row r="31" spans="1:7" ht="13" x14ac:dyDescent="0.15">
      <c r="A31" s="38" t="s">
        <v>33</v>
      </c>
      <c r="B31" s="39"/>
      <c r="C31" s="40"/>
      <c r="D31" s="39"/>
      <c r="E31" s="40"/>
      <c r="F31" s="40"/>
    </row>
    <row r="32" spans="1:7" ht="13" x14ac:dyDescent="0.15">
      <c r="A32" s="38"/>
      <c r="B32" s="39"/>
      <c r="C32" s="40"/>
      <c r="D32" s="39"/>
      <c r="E32" s="40" t="s">
        <v>34</v>
      </c>
      <c r="F32" s="40"/>
      <c r="G32" s="40"/>
    </row>
    <row r="33" spans="1:9" ht="13" x14ac:dyDescent="0.15">
      <c r="A33" s="38"/>
      <c r="B33" s="39"/>
      <c r="C33" s="40"/>
      <c r="D33" s="41" t="s">
        <v>35</v>
      </c>
      <c r="E33" s="42" t="s">
        <v>36</v>
      </c>
      <c r="F33" s="42" t="s">
        <v>37</v>
      </c>
      <c r="G33" s="40"/>
      <c r="I33" s="43"/>
    </row>
    <row r="34" spans="1:9" ht="13" x14ac:dyDescent="0.15">
      <c r="A34" s="38"/>
      <c r="B34" s="39"/>
      <c r="C34" s="40"/>
      <c r="D34" s="44"/>
      <c r="E34" s="45"/>
      <c r="F34" s="46"/>
      <c r="G34" s="40"/>
    </row>
    <row r="35" spans="1:9" ht="13" x14ac:dyDescent="0.15">
      <c r="A35" s="38"/>
      <c r="B35" s="39"/>
      <c r="C35" s="40"/>
      <c r="D35" s="44"/>
      <c r="E35" s="45"/>
      <c r="F35" s="46"/>
      <c r="G35" s="40"/>
    </row>
    <row r="36" spans="1:9" ht="13" x14ac:dyDescent="0.15">
      <c r="A36" s="38"/>
      <c r="B36" s="39"/>
      <c r="C36" s="40"/>
      <c r="D36" s="44"/>
      <c r="E36" s="45"/>
      <c r="F36" s="46"/>
      <c r="G36" s="40"/>
    </row>
    <row r="37" spans="1:9" ht="13" x14ac:dyDescent="0.15">
      <c r="A37" s="38"/>
      <c r="B37" s="39"/>
      <c r="C37" s="40"/>
      <c r="D37" s="44"/>
      <c r="E37" s="45"/>
      <c r="F37" s="46"/>
      <c r="G37" s="47"/>
    </row>
    <row r="38" spans="1:9" ht="13" x14ac:dyDescent="0.15">
      <c r="A38" s="38"/>
      <c r="B38" s="39"/>
      <c r="C38" s="40"/>
      <c r="D38" s="44"/>
      <c r="E38" s="45"/>
      <c r="F38" s="46"/>
      <c r="G38" s="40"/>
    </row>
    <row r="39" spans="1:9" ht="13" x14ac:dyDescent="0.15">
      <c r="A39" s="38"/>
      <c r="B39" s="39"/>
      <c r="C39" s="40"/>
      <c r="D39" s="21"/>
      <c r="E39" s="48"/>
      <c r="F39" s="46"/>
      <c r="G39" s="40"/>
    </row>
    <row r="40" spans="1:9" ht="13" x14ac:dyDescent="0.15">
      <c r="A40" s="38"/>
      <c r="B40" s="39"/>
      <c r="C40" s="40"/>
      <c r="D40" s="21"/>
      <c r="E40" s="49"/>
      <c r="F40" s="50"/>
      <c r="G40" s="47"/>
    </row>
    <row r="41" spans="1:9" ht="13" x14ac:dyDescent="0.15">
      <c r="A41" s="38"/>
      <c r="B41" s="39"/>
      <c r="C41" s="40"/>
      <c r="D41" s="21"/>
      <c r="E41" s="22"/>
      <c r="F41" s="18"/>
      <c r="G41" s="40"/>
    </row>
    <row r="42" spans="1:9" ht="13" x14ac:dyDescent="0.15">
      <c r="A42" s="38"/>
      <c r="B42" s="39"/>
      <c r="C42" s="40"/>
      <c r="D42" s="21"/>
      <c r="E42" s="22"/>
      <c r="F42" s="42"/>
      <c r="G42" s="40"/>
    </row>
    <row r="43" spans="1:9" ht="13" x14ac:dyDescent="0.15">
      <c r="A43" s="38"/>
      <c r="B43" s="39"/>
      <c r="C43" s="40"/>
      <c r="D43" s="21"/>
      <c r="E43" s="22"/>
      <c r="F43" s="42"/>
      <c r="G43" s="40"/>
    </row>
    <row r="44" spans="1:9" ht="13" x14ac:dyDescent="0.15">
      <c r="A44" s="38"/>
      <c r="B44" s="39"/>
      <c r="C44" s="40"/>
      <c r="D44" s="21"/>
      <c r="E44" s="22"/>
      <c r="F44" s="18"/>
      <c r="G44" s="40"/>
    </row>
    <row r="45" spans="1:9" ht="13" x14ac:dyDescent="0.15">
      <c r="A45" s="38"/>
      <c r="B45" s="39"/>
      <c r="C45" s="40"/>
      <c r="D45" s="21"/>
      <c r="E45" s="22"/>
      <c r="F45" s="18"/>
      <c r="G45" s="40"/>
    </row>
    <row r="46" spans="1:9" ht="13" x14ac:dyDescent="0.15">
      <c r="A46" s="38"/>
      <c r="B46" s="39"/>
      <c r="C46" s="40"/>
      <c r="D46" s="21"/>
      <c r="E46" s="22"/>
      <c r="F46" s="18"/>
      <c r="G46" s="40"/>
    </row>
    <row r="47" spans="1:9" ht="13" x14ac:dyDescent="0.15">
      <c r="A47" s="38"/>
      <c r="B47" s="39"/>
      <c r="C47" s="40"/>
      <c r="D47" s="21"/>
      <c r="E47" s="22"/>
      <c r="F47" s="42"/>
      <c r="G47" s="40"/>
    </row>
    <row r="48" spans="1:9" ht="13" x14ac:dyDescent="0.15">
      <c r="A48" s="38"/>
      <c r="B48" s="39"/>
      <c r="C48" s="40"/>
      <c r="D48" s="21"/>
      <c r="E48" s="22"/>
      <c r="F48" s="42"/>
      <c r="G48" s="40"/>
    </row>
    <row r="49" spans="1:8" ht="13" x14ac:dyDescent="0.15">
      <c r="A49" s="38"/>
      <c r="B49" s="39"/>
      <c r="C49" s="40"/>
      <c r="D49" s="21"/>
      <c r="E49" s="22"/>
      <c r="F49" s="42"/>
      <c r="G49" s="40"/>
    </row>
    <row r="50" spans="1:8" ht="11" customHeight="1" x14ac:dyDescent="0.15">
      <c r="A50" s="38"/>
      <c r="B50" s="39"/>
      <c r="C50" s="40"/>
      <c r="D50" s="21"/>
      <c r="E50" s="22"/>
      <c r="F50" s="42"/>
      <c r="G50" s="40"/>
    </row>
    <row r="51" spans="1:8" ht="11" customHeight="1" x14ac:dyDescent="0.15">
      <c r="A51" s="38"/>
      <c r="B51" s="39"/>
      <c r="C51" s="40"/>
      <c r="D51" s="21"/>
      <c r="E51" s="22"/>
      <c r="F51" s="42"/>
      <c r="G51" s="40"/>
    </row>
    <row r="52" spans="1:8" ht="11" customHeight="1" x14ac:dyDescent="0.15">
      <c r="A52" s="38"/>
      <c r="B52" s="39"/>
      <c r="C52" s="40"/>
      <c r="D52" s="21"/>
      <c r="E52" s="22"/>
      <c r="F52" s="42"/>
      <c r="G52" s="40"/>
    </row>
    <row r="53" spans="1:8" ht="11" customHeight="1" x14ac:dyDescent="0.15">
      <c r="A53" s="38"/>
      <c r="B53" s="39"/>
      <c r="C53" s="40"/>
      <c r="D53" s="21"/>
      <c r="E53" s="22"/>
      <c r="F53" s="42"/>
      <c r="G53" s="40"/>
    </row>
    <row r="54" spans="1:8" ht="11" customHeight="1" x14ac:dyDescent="0.15">
      <c r="A54" s="38"/>
      <c r="B54" s="39"/>
      <c r="C54" s="40"/>
      <c r="D54" s="21"/>
      <c r="E54" s="22"/>
      <c r="F54" s="42"/>
      <c r="G54" s="40"/>
    </row>
    <row r="55" spans="1:8" ht="13.25" customHeight="1" thickBot="1" x14ac:dyDescent="0.2">
      <c r="A55" s="38"/>
      <c r="B55" s="39"/>
      <c r="C55" s="40"/>
      <c r="D55" s="51"/>
      <c r="E55" s="42"/>
      <c r="F55" s="52"/>
      <c r="G55" s="40"/>
    </row>
    <row r="56" spans="1:8" ht="14" thickBot="1" x14ac:dyDescent="0.2">
      <c r="A56" s="38"/>
      <c r="B56" s="39"/>
      <c r="C56" s="40"/>
      <c r="D56" s="39"/>
      <c r="E56" s="40" t="s">
        <v>38</v>
      </c>
      <c r="F56" s="53">
        <f>SUM(F34:F55)</f>
        <v>0</v>
      </c>
      <c r="G56" s="40"/>
    </row>
    <row r="57" spans="1:8" ht="14" thickBot="1" x14ac:dyDescent="0.2">
      <c r="A57" s="38"/>
      <c r="B57" s="39"/>
      <c r="C57" s="40"/>
      <c r="D57" s="39"/>
      <c r="E57" s="40"/>
      <c r="F57" s="40"/>
      <c r="G57" s="40"/>
    </row>
    <row r="58" spans="1:8" ht="14" thickBot="1" x14ac:dyDescent="0.2">
      <c r="A58" s="38"/>
      <c r="B58" s="39"/>
      <c r="C58" s="40"/>
      <c r="D58" s="39"/>
      <c r="E58" s="40" t="s">
        <v>39</v>
      </c>
      <c r="F58" s="54"/>
      <c r="G58" s="40"/>
    </row>
    <row r="59" spans="1:8" ht="14" thickBot="1" x14ac:dyDescent="0.2">
      <c r="A59" s="38"/>
      <c r="B59" s="39"/>
      <c r="C59" s="40"/>
      <c r="D59" s="39"/>
      <c r="E59" s="40"/>
      <c r="F59" s="40"/>
      <c r="G59" s="40"/>
    </row>
    <row r="60" spans="1:8" ht="14" thickBot="1" x14ac:dyDescent="0.2">
      <c r="A60" s="38"/>
      <c r="B60" s="39"/>
      <c r="C60" s="40"/>
      <c r="D60" s="39"/>
      <c r="E60" s="42" t="s">
        <v>40</v>
      </c>
      <c r="F60" s="55">
        <f>F26+F56-F58</f>
        <v>98476.4</v>
      </c>
      <c r="G60" s="40"/>
      <c r="H60" s="8"/>
    </row>
    <row r="61" spans="1:8" ht="14" thickBot="1" x14ac:dyDescent="0.2">
      <c r="A61" s="38"/>
      <c r="B61" s="39"/>
      <c r="C61" s="40"/>
      <c r="D61" s="39"/>
      <c r="E61" s="40" t="s">
        <v>41</v>
      </c>
      <c r="F61" s="56">
        <f>F62-F60</f>
        <v>0</v>
      </c>
      <c r="G61" s="40" t="s">
        <v>42</v>
      </c>
      <c r="H61" s="57"/>
    </row>
    <row r="62" spans="1:8" ht="14" thickBot="1" x14ac:dyDescent="0.2">
      <c r="A62" s="38"/>
      <c r="B62" s="39"/>
      <c r="C62" s="40"/>
      <c r="D62" s="39"/>
      <c r="E62" s="42" t="s">
        <v>43</v>
      </c>
      <c r="F62" s="58">
        <v>98476.4</v>
      </c>
      <c r="G62" s="40"/>
      <c r="H62" s="8"/>
    </row>
    <row r="63" spans="1:8" ht="13" x14ac:dyDescent="0.15">
      <c r="A63" s="38"/>
      <c r="B63" s="39"/>
      <c r="C63" s="40"/>
      <c r="D63" s="39"/>
      <c r="E63" s="40"/>
      <c r="F63" s="40"/>
      <c r="G63" s="59"/>
      <c r="H63" s="60"/>
    </row>
    <row r="64" spans="1:8" ht="14" thickBot="1" x14ac:dyDescent="0.2">
      <c r="A64" s="38" t="s">
        <v>44</v>
      </c>
      <c r="B64" s="39"/>
      <c r="C64" s="39"/>
      <c r="D64" s="39"/>
      <c r="E64" s="40"/>
      <c r="F64" s="40"/>
      <c r="G64" s="40"/>
      <c r="H64" s="8"/>
    </row>
    <row r="65" spans="1:8" ht="14" thickBot="1" x14ac:dyDescent="0.2">
      <c r="A65" s="38"/>
      <c r="B65" s="39"/>
      <c r="C65" s="40"/>
      <c r="D65" s="39"/>
      <c r="E65" s="40" t="s">
        <v>45</v>
      </c>
      <c r="F65" s="54">
        <v>0</v>
      </c>
      <c r="G65" s="40"/>
      <c r="H65" s="60"/>
    </row>
    <row r="66" spans="1:8" ht="14" thickBot="1" x14ac:dyDescent="0.2">
      <c r="A66" s="38"/>
      <c r="B66" s="39"/>
      <c r="C66" s="40"/>
      <c r="D66" s="39"/>
      <c r="E66" s="40" t="s">
        <v>46</v>
      </c>
      <c r="F66" s="54">
        <v>0</v>
      </c>
      <c r="G66" s="40"/>
      <c r="H66" s="8"/>
    </row>
    <row r="67" spans="1:8" ht="14" thickBot="1" x14ac:dyDescent="0.2">
      <c r="A67" s="38"/>
      <c r="B67" s="39"/>
      <c r="C67" s="40"/>
      <c r="D67" s="39"/>
      <c r="E67" s="40" t="s">
        <v>47</v>
      </c>
      <c r="F67" s="54">
        <v>0</v>
      </c>
      <c r="G67" s="40" t="s">
        <v>48</v>
      </c>
      <c r="H67" s="60"/>
    </row>
    <row r="68" spans="1:8" ht="14" thickBot="1" x14ac:dyDescent="0.2">
      <c r="A68" s="38"/>
      <c r="B68" s="39"/>
      <c r="C68" s="40"/>
      <c r="D68" s="39"/>
      <c r="E68" s="40" t="s">
        <v>49</v>
      </c>
      <c r="F68" s="61">
        <f>F65+F66-F67</f>
        <v>0</v>
      </c>
      <c r="G68" s="40"/>
    </row>
    <row r="69" spans="1:8" ht="14" thickBot="1" x14ac:dyDescent="0.2">
      <c r="A69" s="38"/>
      <c r="B69" s="39"/>
      <c r="C69" s="40"/>
      <c r="D69" s="39"/>
      <c r="E69" s="40"/>
      <c r="F69" s="40"/>
      <c r="G69" s="40"/>
      <c r="H69" s="57"/>
    </row>
    <row r="70" spans="1:8" ht="14" thickBot="1" x14ac:dyDescent="0.2">
      <c r="A70" s="38"/>
      <c r="B70" s="39"/>
      <c r="C70" s="40"/>
      <c r="D70" s="39" t="s">
        <v>50</v>
      </c>
      <c r="E70" s="40"/>
      <c r="F70" s="62">
        <f>F60+F68</f>
        <v>98476.4</v>
      </c>
      <c r="G70" s="40"/>
    </row>
    <row r="71" spans="1:8" ht="13" x14ac:dyDescent="0.15">
      <c r="G71" s="40"/>
    </row>
    <row r="75" spans="1:8" x14ac:dyDescent="0.15">
      <c r="A75" s="6"/>
      <c r="B75" s="7"/>
      <c r="C75" s="8"/>
      <c r="D75" s="7"/>
    </row>
    <row r="76" spans="1:8" x14ac:dyDescent="0.15">
      <c r="A76" s="6"/>
      <c r="B76" s="7"/>
      <c r="C76" s="8"/>
      <c r="D76" s="7"/>
    </row>
    <row r="77" spans="1:8" x14ac:dyDescent="0.15">
      <c r="A77" s="1"/>
      <c r="B77" s="63"/>
      <c r="C77" s="64"/>
      <c r="D77" s="63"/>
    </row>
    <row r="79" spans="1:8" x14ac:dyDescent="0.15">
      <c r="A79" s="1"/>
      <c r="B79" s="63"/>
      <c r="C79" s="64"/>
      <c r="D79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Shores</dc:creator>
  <cp:lastModifiedBy>Riley Shores</cp:lastModifiedBy>
  <dcterms:created xsi:type="dcterms:W3CDTF">2024-01-08T17:05:31Z</dcterms:created>
  <dcterms:modified xsi:type="dcterms:W3CDTF">2024-01-10T13:38:46Z</dcterms:modified>
</cp:coreProperties>
</file>